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0" documentId="13_ncr:1_{D81A0626-EC53-4841-A119-503B3C2C7242}" xr6:coauthVersionLast="47" xr6:coauthVersionMax="47" xr10:uidLastSave="{00000000-0000-0000-0000-000000000000}"/>
  <bookViews>
    <workbookView xWindow="-28920" yWindow="-120" windowWidth="29040" windowHeight="15720" tabRatio="500" xr2:uid="{00000000-000D-0000-FFFF-FFFF00000000}"/>
  </bookViews>
  <sheets>
    <sheet name="Poskytnutí licencí" sheetId="6" r:id="rId1"/>
    <sheet name="Požadované funkcionality" sheetId="1" r:id="rId2"/>
    <sheet name="Použité zkratky" sheetId="4" r:id="rId3"/>
  </sheets>
  <definedNames>
    <definedName name="_xlnm._FilterDatabase" localSheetId="1" hidden="1">'Požadované funkcionality'!$A$2:$AMF$353</definedName>
    <definedName name="_xlnm.Print_Area" localSheetId="0">'Poskytnutí licencí'!$A$1:$C$5</definedName>
    <definedName name="_xlnm.Print_Area" localSheetId="2">'Použité zkratky'!$A$1:$C$49</definedName>
    <definedName name="_xlnm.Print_Area" localSheetId="1">'Požadované funkcionality'!$A$1:$D$315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C37" i="1" l="1"/>
  <c r="D300" i="1"/>
  <c r="C300" i="1"/>
  <c r="D292" i="1"/>
  <c r="C292" i="1"/>
  <c r="D278" i="1"/>
  <c r="C278" i="1"/>
  <c r="D266" i="1"/>
  <c r="C266" i="1"/>
  <c r="D247" i="1"/>
  <c r="C247" i="1"/>
  <c r="D224" i="1"/>
  <c r="C224" i="1"/>
  <c r="D205" i="1"/>
  <c r="C205" i="1"/>
  <c r="D178" i="1"/>
  <c r="C178" i="1"/>
  <c r="D161" i="1"/>
  <c r="C161" i="1"/>
  <c r="D140" i="1"/>
  <c r="C140" i="1"/>
  <c r="D103" i="1"/>
  <c r="C103" i="1"/>
  <c r="D77" i="1"/>
  <c r="C77" i="1"/>
  <c r="D55" i="1"/>
  <c r="C55" i="1"/>
  <c r="D37" i="1"/>
  <c r="A243" i="1" l="1"/>
  <c r="A79" i="1"/>
  <c r="A80" i="1" s="1"/>
  <c r="A81" i="1" s="1"/>
  <c r="A82" i="1" s="1"/>
  <c r="A83" i="1" s="1"/>
  <c r="A39" i="1"/>
  <c r="A40" i="1" s="1"/>
  <c r="A41" i="1" s="1"/>
  <c r="A42" i="1" s="1"/>
  <c r="A43" i="1" s="1"/>
  <c r="A44" i="1" s="1"/>
  <c r="A45" i="1" s="1"/>
  <c r="A46" i="1" s="1"/>
  <c r="A47" i="1" s="1"/>
  <c r="A48" i="1" s="1"/>
  <c r="A49" i="1" s="1"/>
  <c r="A50" i="1" s="1"/>
  <c r="A51" i="1" s="1"/>
  <c r="A84" i="1" l="1"/>
  <c r="A85" i="1" s="1"/>
  <c r="A86" i="1" s="1"/>
  <c r="A87" i="1" s="1"/>
  <c r="A88" i="1" s="1"/>
  <c r="A89" i="1" s="1"/>
  <c r="A90" i="1" s="1"/>
  <c r="A91" i="1" s="1"/>
  <c r="A92" i="1" s="1"/>
  <c r="A93" i="1" s="1"/>
  <c r="A94" i="1" s="1"/>
  <c r="A95" i="1" s="1"/>
  <c r="A96" i="1" s="1"/>
  <c r="A97" i="1" s="1"/>
  <c r="A98" i="1" s="1"/>
  <c r="A99" i="1" s="1"/>
</calcChain>
</file>

<file path=xl/sharedStrings.xml><?xml version="1.0" encoding="utf-8"?>
<sst xmlns="http://schemas.openxmlformats.org/spreadsheetml/2006/main" count="422" uniqueCount="393">
  <si>
    <t>1.    Obecné vlastnosti</t>
  </si>
  <si>
    <t>Pořadí</t>
  </si>
  <si>
    <t>Funkcionalita</t>
  </si>
  <si>
    <t>Možnost propojení EIS se stávajícími aplikacemi zadavatele (na úrovni DB nebo webových služeb). Výčet externích aplikací a vazeb je uveden v Příloze č. 3. Poskytnutí definice aplikačního rozhraní (API) nebo přístupu k databázovým objektům zadavateli.</t>
  </si>
  <si>
    <t>2.    Jednorázový import dat (včetně konverze dat)</t>
  </si>
  <si>
    <t>Vytvoření opakovatelných konverzních procedur pro import dat ze stávajícího ekonomického systému, případně dalších nahrazovaných aplikací. Migrace všech nezbytných dat (včetně některých historických) ze stávajícího systému. Bude předmětem implementační analýzy.</t>
  </si>
  <si>
    <t>Číselníku subjektů.</t>
  </si>
  <si>
    <t>Účtové osnovy a rozvrhu.</t>
  </si>
  <si>
    <t>Majetku (karta majetku, včetně vyřazeného, včetně odpisů daňových a účetních).</t>
  </si>
  <si>
    <t>Personálních a mzdových údajů.</t>
  </si>
  <si>
    <t>Skladových zásob (včetně číselníku materiálu).</t>
  </si>
  <si>
    <t>Konečných stavů hlavní knihy (v termínech dle data migrace).</t>
  </si>
  <si>
    <t>Platných smluv a objednávek.</t>
  </si>
  <si>
    <t>Zajištění jednorázového importu evidence vozidel, číselníku karet CCS, RZ, STK, emisí, tachografů, převzetí vozidla a počátečních hodnot.</t>
  </si>
  <si>
    <t>3. Administrace systému</t>
  </si>
  <si>
    <t xml:space="preserve">Definice zastupování uživatelů včetně přebírání oprávnění a rolí. Možnost nastavení platnosti a oblasti zástupu. </t>
  </si>
  <si>
    <t>Přehledy a sestavy přístupových práv a rolí s možností filtrování a vyhledáváním dle různých parametrů.</t>
  </si>
  <si>
    <t>Zabezpečení přístupu k administrativním nástrojům pouze na odpovědné uživatele (přidělování oprávnění, provádění aktualizací, logování přístupů, definice reportů, definice alertů).</t>
  </si>
  <si>
    <t xml:space="preserve">Logování chyb v systému a následná tvorba reportů. </t>
  </si>
  <si>
    <t>Podpora pro vzdálenou správu systému (po přihlášení do VPN).</t>
  </si>
  <si>
    <t>4. Účetnictví</t>
  </si>
  <si>
    <t>Závodové zpracování – jedna samostatná účetní jednotka skládající se ze 4 dílčích účetních jednotek, které nemají vlastní samostatné IČO ( ředitelství + 3 závody).</t>
  </si>
  <si>
    <t>Tvorba a evidence periodických dokladů.</t>
  </si>
  <si>
    <t>Účetní knihy (účetní deník, hlavní kniha, knihy analytické evidence, kniha podrozvahové evidence) přes všechna účetní období, sestavy ve formátu xls, pdf.</t>
  </si>
  <si>
    <t>Měsíční uzávěrky účetnictví (odstupňované) – uzavírání dílčích účetních jednotek, uzavírání celé účetní jednotky, uzamknutí na zvláštní oprávnění "audit".</t>
  </si>
  <si>
    <t>EIS musí podporovat českou účetní legislativu dle účetních standardů a zajišťovat její pravidelnou aktualizaci.</t>
  </si>
  <si>
    <t>Možnost úpravy předdefinovaných účetních formulářů správcem systému a vlastní definice neomezeného počtu nových účetních formulářů.</t>
  </si>
  <si>
    <t>Prohlížení prvotních dokladů přímo ze zaúčtovaných účetních pohybů.</t>
  </si>
  <si>
    <t>Periodické uzávěrky, roční závěrka, otevírání a uzavírání účetních knih.</t>
  </si>
  <si>
    <t>Inventarizace účtů,  konfirmační dopisy  ke stavu účtu pohledávek a závazků, sestavy ve formátu xls, pdf.</t>
  </si>
  <si>
    <t>Saldo účtů, saldokontní párování podle kódu firmy, variabilního symbolu a částky, sestavy ve formátu xls a pdf.</t>
  </si>
  <si>
    <t>Operace nad vybranými účetními formuláři (počet, součet, průměr, vyhledávání, filtrování) za celou firmu nebo dle nastavených parametrů s rozpadem nebo samostatně za středisko, zakázku a činnost, export do formátu xls, pdf.</t>
  </si>
  <si>
    <t>Tvorba číselníků  - účtový rozvrh přes všechna účetní období se zápisem platný od - do, možnost třídění .</t>
  </si>
  <si>
    <t>Tvorba nového účetního dokladu z kopií jiného účetního dokladu.</t>
  </si>
  <si>
    <t xml:space="preserve">5. Majetek </t>
  </si>
  <si>
    <t>Evidence odpisovaného dlouhodobého a drobného majetku (hmotného, nehmotného), jiného dlouhodobého majetku - karty majetku.</t>
  </si>
  <si>
    <t>Možnost připojení přílohy (text, obrázek, ..) k majetkové kartě s uložením do DMS.</t>
  </si>
  <si>
    <t>Možnost filtrování dle jednotlivých druhů změn, období, způsobů pořízení, zařazení, vyřazení, účtů atd.</t>
  </si>
  <si>
    <t>Evidence technického zhodnocení majetku, přehled zvýšených pořizovacích cen s kontrolou na evidenci technického zhodnocení.</t>
  </si>
  <si>
    <t xml:space="preserve">Možnost hromadného přesunu  položek majetku mezi středisky. </t>
  </si>
  <si>
    <t>Možnost rozdělení a slučování jednotlivých inventárních čísel.</t>
  </si>
  <si>
    <t xml:space="preserve">Protokoly (zařazování, změny, vyřazování) s možností úpravy vzorového formuláře, formát pdf - interaktivní s možností připojení elektronického podpisu. </t>
  </si>
  <si>
    <t>Drill-down na prvotní doklady (smlouvy, faktury DOD, ODB, účetní doklady, pokladní doklady, zakázky, doprava aj.).</t>
  </si>
  <si>
    <t>Možnost úpravy, doplnění číselníku účetních odpisových skupin a daňových odpisových skupin (sazby, skupiny, způsob odepisování, počet let, způsoby výpočtu v prvním roce, dalších letech, …)</t>
  </si>
  <si>
    <t>Daňové odepisování majetku (rovnoměrné,  dle doby životnosti majetku), možnost navýšit odpis v prvním roce odepisování, možnost přerušení daňového  odepisování, historie daňového odpisování, plán daňových odpisů. Naplněný číselník kódů klasifikace produkce CZ-CPA, stavebních děl CZ-CC i  původní JKPOV - jednotná klasifikace průmyslových oborů a výrobků.</t>
  </si>
  <si>
    <t>Účetní odepisování (stanovené počtem měsíců odepisování, stanovené % ročního účetního odpisu nebo totožné s daňovým odepisováním). Evidence majetku a oprávky majetku na střediska . Odpisy a inventarizace majetku podle nákladových středisek, která se liší od středisek, kde je majetek evidován. Možnost přerušení účetních odpisů, historie účetních odpisů.</t>
  </si>
  <si>
    <t xml:space="preserve">Plány účetních odpisů, přepočet při zvýšení vstupní ceny. Plány účetních odpisů pro pořízení majetku v dalších letech – odhad pro PLÁN. (předpoklad zařazení a výše odpisů). </t>
  </si>
  <si>
    <t>Roční zpracování majetku - archivace dat; vytvoření celoročně dostupných dat roční uzávěrky s údaji daňových a účetních odpisů (včetně vyřazených položek), zůstatková cena daňová, účetní, přírůstky a úbytky za období. Sestavy ve formátu xls, pdf.</t>
  </si>
  <si>
    <t>Evidence drobného majetku (karty drobného majetku),  účtování zařazení, vyřazení, technické zhodnocení. Číselníky na automatické vytvoření  předkontací účetních dokladů dle uvedených změn.</t>
  </si>
  <si>
    <t>Evidence dlouhodobého majetku pořízeného z dotace s možností účetního odpisování, zůstatkové ceny účetní dle poskytovatele dotace pro výkaz konsolidace státu PKP III. Sestavy v xls, xml, pdf.</t>
  </si>
  <si>
    <t>6. Bankovní operace</t>
  </si>
  <si>
    <t>Modul zajišťující veškerou agendu spojenou s bankovními operacemi, tj. bankovní číselníky, číselníky kont organizací, tvorbu/import příkazy (platební kalendář), pořizování/stahování výpisů a jejich spárování s prvotními doklady.</t>
  </si>
  <si>
    <t>Definice bankovních kont naší organizace v různých měnách, včetně běžných atributů (IBAN, název, poznámka k účelu, platnosti …)  a číselníku bank (kód banky, název, SWIFT, poznámka…).</t>
  </si>
  <si>
    <t>Možnost nastavení počátečních stavů (automaticky, ručně).</t>
  </si>
  <si>
    <t>Definice řad dokladů a vzorů a druhů pohybů pro účetní pohyby (debetní, kreditní).</t>
  </si>
  <si>
    <t>Pořizování bankovních výpisů automatickým importem i ručním zadáním. Systém musí umět automatizovaně načítat elektronické výpisy minimálně od ČNB, ČSOB, KB. Uložení elektronického bankovního výpisu do DMS a možnost jeho zobrazení.</t>
  </si>
  <si>
    <t>Systém musí umět pracovat s různými měnami (číselník dle ČNB). Obsahovat jejich číselník a kurzovní lístek (číselník) - včetně načítání kurzů z ČNB, případně i vybraných obchodních bank (ČSOB, KB).</t>
  </si>
  <si>
    <t>Sledování stavu bankovních účtů, včetně vývoje úrokových sazeb. Reporty zachycující změny stavů.</t>
  </si>
  <si>
    <t>Hromadné párování nebo ruční párování bankovních výpisů s pokladními doklady, přijatými a vystavenými fakturami, dobropisy, zálohovými listy, penalizačními fakturami, případně dalšími běžnými doklady (podle VS a u debetních plateb i podle částky na příkazu k úhradě). VS se skládá z číslic, ale může obsahovat nuly na začátku. Možnost párování položky bankovního výpisu s více doklady. I možnost částečného párování položky výpisu.</t>
  </si>
  <si>
    <t>Automatické generování kurzových rozdílů u párovaných zahraničních dokladů.</t>
  </si>
  <si>
    <t>Evidence, resp. zadání pravidelných a nepravidelných plateb. Jejich vazbu na příslušnou smlouvu - drill-down, přehled plnění smlouvy.</t>
  </si>
  <si>
    <t>Automatické generování platebního kalendáře s možností filtrování záznamů (zdroje dokladů, typů dokladů, organizací, účtů příjemce, účtů plátce, datumů splatnosti, apod.). Možnost změnit/opravit variabilní symbol (VS), konstantní symbol (KS), číslo účtu (plátce i příjemce).  Případně i inkasní kalendář (ale není podmínkou).</t>
  </si>
  <si>
    <t xml:space="preserve">Implementace kontrol na formát čísla účtů, KS, kódy bank (již při zadávání na prvotních dokladech i v platebním kalendáři). </t>
  </si>
  <si>
    <t>Vytváření dávkových platebních souborů dle technických podmínek a definic jednotlivých bank (ČNB, ČSOB, KB) a jejich předávání do el. bankovnictví dané banky. Podpora čipových karet a certifikátů na tokenech.</t>
  </si>
  <si>
    <t>Evidence platebních karet (cca 10 atributů, včetně držitele a oprávnění)</t>
  </si>
  <si>
    <t>Evidence bankovních smluv a bankovní koresponcence - načítání/ukládání do DMS</t>
  </si>
  <si>
    <t>7. Pokladna</t>
  </si>
  <si>
    <t>Definice pokladen dle organizačního členění (v současném systému evidujeme 5 korunových pokladen, nějaké valutové a ceninové). Systém musí umět evidovat minimálně 20 pokladen.</t>
  </si>
  <si>
    <t>Definice pokladníků s možností nastavení práv pro přístup do dané pokladny (zápis, zápis položek, čtení).</t>
  </si>
  <si>
    <t>Automatické přecenění valutových pokladen na konci roku, generování příslušných dokladů (kurzová ztráta, kurzový zisk).</t>
  </si>
  <si>
    <t>Nastavení počátečního stavu jednotlivých pokladen (automaticky, ručně).  Dále definice měny a zaokrouhlování.</t>
  </si>
  <si>
    <t>Počítání DPH po položkách, generování haléřového dorovnání dokladu.</t>
  </si>
  <si>
    <t>Párování plateb s přijatými a vystavenými fakturami, zálohovými listy, penalizačními fakturami, dobropisy.</t>
  </si>
  <si>
    <t>Párování jednoho pokladního dokladu s více doklady.</t>
  </si>
  <si>
    <t>Pořízení záloh na drobná vydání a jejich vyúčtování.</t>
  </si>
  <si>
    <t>Evidence cenin.</t>
  </si>
  <si>
    <t>Inventura na pokladně (denní nebo za více dnů, mincovkou nebo celkovou částkou).</t>
  </si>
  <si>
    <t>8. Nákup - dodavatelské smlouvy, dodavatelská fakturace</t>
  </si>
  <si>
    <t>Více faktur na jednu objednávku/smlouvu - harmonogramy. Hlídání plnění harmonogramu fakturace. Upozornění, že nepřišla faktura.</t>
  </si>
  <si>
    <t>Vazba objednávky/smlouvy na profil zadavatele (zveřejňování dle zákona o veřejných zakázkách).</t>
  </si>
  <si>
    <t xml:space="preserve">Vazba dokladu s objednávkou / smlouvou (jednak hlavičky, jednak rozúčtování). </t>
  </si>
  <si>
    <t>Možnost evidovat doklady jak v základní (Kč), tak cizí měně, spolupráce s kurzovním lístkem (import z ČNB, … ).</t>
  </si>
  <si>
    <t>Možnost používání "vzorů" dokladů, vytváření faktury z jiné faktury, převzetí položek ze smlouvy.</t>
  </si>
  <si>
    <t>Podpora pro vytváření platebního kalendáře, automatické párování dokladů s platbami (bankovní výpisy,  pokladna).</t>
  </si>
  <si>
    <t>Možnost používání přednastavených souvztažností pro aut. rozúčtování (vzory dokladů, druhy pohybů, ….).</t>
  </si>
  <si>
    <t>Rozúčtování položek faktury, proklik na příslušný účetní doklad -  vazba do modulu UCT.</t>
  </si>
  <si>
    <t>Vazba na ceník položek a skladové doklady.</t>
  </si>
  <si>
    <t xml:space="preserve">Proces výpočtu závazků ke dni dle různých parametrů, podpora tvorby a rozeslání konfirmačních dopisů. </t>
  </si>
  <si>
    <t>Evidence bankovních záruk v listinné i elektronické podobě (vázané prostředky v bance dodavatele) a bankovních jistot (finanční prostředky dodavatele dočasně uložené na našem účtu)</t>
  </si>
  <si>
    <t>Vnitropodniková fakturace (střediska si vzájemně mohou fakturovat své výkony a služby).</t>
  </si>
  <si>
    <t>Customizace definic a šablon reportů objednávek, faktur, sankčních dokladů, upomínek. V rámci implementace bude uživatelsky upraveno minimálně 10 uživatelských sestav či formulářů.</t>
  </si>
  <si>
    <t>9. Skladové hospodářství</t>
  </si>
  <si>
    <t>Řízení přístupů k danému skladu</t>
  </si>
  <si>
    <t>Číselník skladových zásob napříč závody a sklady</t>
  </si>
  <si>
    <t>Oceňování skladových položek metodou průměru i FIFO.</t>
  </si>
  <si>
    <t>Sledování obrátkovosti (reporty v zadaném období)</t>
  </si>
  <si>
    <t>Rozpouštění vedlejších nákladů – oceňovací odchylka</t>
  </si>
  <si>
    <t>Inventury (řádné a mimořádné) vč. reportů v xls, pdf</t>
  </si>
  <si>
    <t>Pohyby skladů –účetní kontace s automatickým generováním účetního dokladu</t>
  </si>
  <si>
    <t>Možnost oprav pohybů na skladové kartě (změna cen, kusů a vratky)</t>
  </si>
  <si>
    <t>Měsíční uzávěrky skladů</t>
  </si>
  <si>
    <t>Karty zaměstnanců (přidělené ochranné pomůcky, mobily, externí disky, …)</t>
  </si>
  <si>
    <t>Průběžky -  evidence pohyby materiálu (mimo sklad) při  pořízení zásob materiálu, které jsou účtovány do spotřeby.</t>
  </si>
  <si>
    <t>Pořízení a vyřazení ze skladu "zásoby materiálu", která je určena ke spotřebě a  je zařazena ze skladu jako drobný majetek, vzhledem k době použitelnosti více než  1 rok. Drobný hmotný majetek poř. cena do 20 tis. Kč je evidován v podrozvahové evidenci.</t>
  </si>
  <si>
    <t>10. Prodej - odběratelské smlouvy a fakturace</t>
  </si>
  <si>
    <t>Tvorba dokladů odběratelské agendy - (daňové doklady (faktury, dobropisy), zálohové listy (ZL), doklady k přijaté (DkPP) platbě, JCD, upomínky, sankce).
 Vazba mezi ZL – DkPP – vyúčtovací fakturou.</t>
  </si>
  <si>
    <t>Podpora jak ruční založení dokladu tak i tvorbu dokladů z jiného dokladu, tvorbu dobropisu z faktury.</t>
  </si>
  <si>
    <t>Možnost  propojení s existující objednávkou/smlouvou v systému. Možnost i převzetí jejich atributů (splatnost, bankovní účet, …) a položek.</t>
  </si>
  <si>
    <t>Automatické rozúčtování na základě nastavených předkontací, vzorů dokladů, kódů DPH.
Čtyři stupně stavu dokladů - pořízení, rozúčtování, zaúčtování, audit.</t>
  </si>
  <si>
    <t>Vytváření dokladů do zahraničí (v cizí měně, spolupráce s kurzovním lístkem, jazykové variace dokladů)</t>
  </si>
  <si>
    <t>Úhrada faktur zálohovými listy, ruční úhrady (např. srážka z mezd)</t>
  </si>
  <si>
    <t>Automatický výpočet pohledávek k datu, k období, dle organizačního členění, účtu. Automatické generování konfirmačních dopisů.
Pohledávky po splatnosti dle intervalů (počtu dní).</t>
  </si>
  <si>
    <t>Proces tvorby upomínek (3 stupně - 1., 2., 3. s různými texty a výpočtem dnů po splatnosti) .</t>
  </si>
  <si>
    <t>Tvorba kalkulace ceníkových položek výkonů a služeb dle stanoveného číselníku (materiál, služby, mzdové náklady a další). Individuální ceníky.</t>
  </si>
  <si>
    <t>11. Mzdy a personalistika</t>
  </si>
  <si>
    <t>Personální evidence osob včetně rodinných příslušníků a cizinců a jejich vztahů k podniku obsahující další údaje k jednotlivým osobám (vzdělání, profesní praxe, nutná školení, zdravotní prohlídky, sociální pojištění) ve standardizovaných formátech (číselník oborů vzdělávání). Související přehledy v legislativně daných formátech a sestavy speciální ve vztahu k zajištění statistik stavu zaměstnnaců (fyzické stavy, evidenční stavy, přepočtené na plně zaměstnané), dále sestavy zohledňující věkovou strukturu, vzdělanostní složení a odborné způsobilosti. Zajištění evidence osobních údajů - datum narození, dětí, manžela (ky), případně dalších osob žijících ve společné domácnosti, adresa bydliště - trvalé, přechodné, místo narození, číslo OP, číslo pasu, další možnosti evidování údajů v rozsahu do 10 možností, např. Covid pasy, řidičské průkazy atd.</t>
  </si>
  <si>
    <t xml:space="preserve">Parametrické zpracování mezd pro mzdovou sféru podporující standardní činnosti jako jsou složky mzdy, stanovování průměrného výdělku pro PPÚ, dovolená, srážky ze mzdy (exekuce, insolvence), výpočet daní, roční zúčtování, zdravotní pojištění, sociální pojištění, nemocenské pojištění, důchodové pojištění, penzijní připojištění, životní pojištění atd. podle uživatelem definovaných podmínek. Související přehledy v legislativně daných formátech z oblasti daní, sociálního a zdravotního pojištění, evidenční listy důchodového zabezpečení, penzijních společností, bank a pojišťoven. Zajištění evidence - přehledů z oblasti nákladových mezd, OON, průměrných výdělků a další ve struktuře organizačního členění státního podniku. Přehledy a výstupy požadované legislativou v oblasti mezd, např. výstupy pro  MPSV. </t>
  </si>
  <si>
    <t>Vzájemná nezávislost období zpracování personalistiky a mezd (personální data mohou být aktualizována dříve než dojde k výpočtu mezd za minulé období. Např. k 2. čtvrtletí dojde k přeřazení zaměsnance na nové středisko. Koncem března se mu do personálních dat zadá změna střediska k 1. dubnu. Výplata za březen mu bude ale stále počítána na původním středisku.)</t>
  </si>
  <si>
    <t>Definici různých kalendářů pracovní doby použitých například pro výpočet mezd zaměstnanců, nemocenských dávek a náhrad</t>
  </si>
  <si>
    <t>Export dat ve standardizovaných formátech (PDF, xml,xlsx popř.  csv). Umožnění elektronické komunikace v plném legislativním rozsahu, tj. elektronická komunikace s ČSSZ, zdravotními pojišťovnami, finančními úřady, penzijními společnostmi, úřady práce, přes portály a další komunikační kanály např. systém VREP pro elektronické pracovní neschopnosti.</t>
  </si>
  <si>
    <t>Vytváření tiskopisů pro jednotlivé osoby (např.  pracovní smlouvy, potvrzení, dohody o srážkách ze mzdy, budoucí mzdové výměry...) nad rámec běžných sestav a umožnění elektronické disribuce. Vytváření výstupních formulářů na aktuálních tiskopisech (finanční úřad, ČSSZ, ZP, PF).</t>
  </si>
  <si>
    <t>Decentralizované zpracování mezd pro různé „plátcovy pokladny“.</t>
  </si>
  <si>
    <t xml:space="preserve">Mzdová a personální agenda musí být plně integrovaná s EIS, tj. jednotné číselníky (střediska, účtový rozvrh, .. ), evidence smluv, …. Po mzdové závěrce proběhne generování účetních dokladů dle jednotlivých mdových složek. Každá mzdová složka by měla mít svou definici, kde bude mimo jiné uvedeno, jakým způsobem se přenáší do položek účetního dokladu, tj. míra agreace (za k konkrétní osobní číslo/za středisko) </t>
  </si>
  <si>
    <t>Možnost zpracování agend minimálně pro 1000 zaměstnanců.</t>
  </si>
  <si>
    <t>Tvorba statistických výkazů, sestavy ekonomiky práce, předávání dat do ISPV (TREXIMA)</t>
  </si>
  <si>
    <t>Evidence souhlasů se zpracováním a zveřejněním osobních údajů.</t>
  </si>
  <si>
    <t>12. Finanční plánování</t>
  </si>
  <si>
    <t>Plánovaní i ve víceletých cyklech (např. pětiletých)</t>
  </si>
  <si>
    <t>Plánovaní na volitelné úrovni analytických a syntetických účtů (tvorba plánovacích skupin účtů)</t>
  </si>
  <si>
    <t>Plánování na nákladová střediska i vyšší organizační celky (střediska, závody, státní podnik)</t>
  </si>
  <si>
    <t>Analýza skutečnosti běžného i minulých období v časové ose dle stanovených kritérií v maximu až na analytické účty a nákladová střediska</t>
  </si>
  <si>
    <t>Tvorba vlastních výstupů dle libovolných kritérií</t>
  </si>
  <si>
    <t>Tvorba ekonomických analýz (nabídka standardních analýz a možnost tvorby vlastních analýz)</t>
  </si>
  <si>
    <t>13. Evidence dotací</t>
  </si>
  <si>
    <t>Možnost ukládat přílohy (žádosti, registrace, rozhodnutí, změnová rozhodnutí, závěrečné vyhodnocení, definitivní přiznání dotace.)</t>
  </si>
  <si>
    <t>Vazba na číselník zakázek a zobrazení atributů z něj (název akce, referent akce, + až 10 dalších)</t>
  </si>
  <si>
    <t>Hlídání termínů ze smluv o poskytnutí dotace či z rozhodnutí - zasílání alarmů prostřednictvím emailu nadefinovaným osobám</t>
  </si>
  <si>
    <t>14. Statistika a manažerské vyhodnocování</t>
  </si>
  <si>
    <t>Tvorba vlastních statistik dle libovolných kritérií, napříč celým EIS.</t>
  </si>
  <si>
    <t>Zobrazení výsledků analýz ve webovém rozhraní a v dalších minimálně dvou obecně používaných mobilních operačních systémech</t>
  </si>
  <si>
    <t>Napojení na celostátně platné formuláře ČSÚ (internetová aplikace) při zachování efektivnosti zadávání</t>
  </si>
  <si>
    <t>Sumarizace statistických údajů do manažerských výstupů</t>
  </si>
  <si>
    <t>15. Dopravní moduly</t>
  </si>
  <si>
    <t>Systém bude obsahovat funkci avíz (alertů) upozorňující vybranou skupinu uživatelů na skutečnosti (události) týkajcí se určité skupiny vozidel. Např. Termín STK, Výměna oleje, … (minimálně 5 typů událostí).</t>
  </si>
  <si>
    <t xml:space="preserve"> </t>
  </si>
  <si>
    <t>Protokolování přístupu ke citlivým datům (sestavy s důvěrnými a osobními údaji). Zobrazení pro čtení těchto záznamů s možností filtrování, řazení a vyhledávání dle vybraných parametrů. Možnost exportu a archivace těchto dat, tvorba sestav.</t>
  </si>
  <si>
    <t>GDPR-splnění požadavků vyplývajících z nařízení EU č. 2016/679 o ochraně os. údajů a související legislativy.</t>
  </si>
  <si>
    <t>Uživatelské nastavení vstupních formulářů (např. velikost, umístění). Možnost přeskupení/či skrytí sloupců v tabulkových objektech. Možnost uložení takového uživatelského nastavení.</t>
  </si>
  <si>
    <t xml:space="preserve">Možnost škálovatelnosti systému, popř. rozšíření  o další zákaznické moduly s možností propojení s ostatními moduly, možnost rozšíření o další databázové objekty, funkcionality a uživatelská rozhraní na základě SLA smlouvy. </t>
  </si>
  <si>
    <t xml:space="preserve">V jasně neodůvodněných případech nebude EIS vytvářet datové duplicity (stejná data jsou uložena 1x v rámci systému). Stejně tak číselníky budou centrální v rámci celého systému Pla. Omezení redundance dat. </t>
  </si>
  <si>
    <t>Fakturace a saldokonta (minimálně v rozsahu zůstatku a datem vzniku pohledávky či závazku).</t>
  </si>
  <si>
    <t>Finančních plánů (dle organizačního členění v novém EIS, minimálně poslední uzavřený, popř. i aktuální rok.)</t>
  </si>
  <si>
    <t>Účetních zakázek (předpokládaný rozsah je do 10 atributů (referent akce s vazbou na číselník zaměstnanců, dotační program s vazbou na číselník, administrátorem veřejné zakázky s vazbou na číselník zaměstnanců, očekávaný náklad, aktuální fáze akce s vazbou na číselník,...).</t>
  </si>
  <si>
    <t>Podpora certifikátů pro komunikaci s úřady a institucemi veřejné a státní správy dle legislativních povinností. Podpora HW klíčů, zaručených prostředků. Podpora certifikátů při komunikaci s bankovními systémy (např. podepsání dávky příkazů při odesílání do systému ČNB -  ABO-K).</t>
  </si>
  <si>
    <t>Hromadné zaúčtování a odúčtování (případně auditování a odaudiotávní) účetních dokladů dle výběru (dle filtru, ruční označení).</t>
  </si>
  <si>
    <t xml:space="preserve">Více zakázek v rámci jedné objednávky/smlouvy. </t>
  </si>
  <si>
    <t>Uživatelské vyhodnocení nákupu/prodeje dle kritérií (finančních, časových, objemových)</t>
  </si>
  <si>
    <t>Vzájemné propojení agend personalistika a mzdy. Mzdové účetní či personální referentce lze ale nadefinovat jen určitý okruh zaměstnanců, které bude mít jen přístup, nebo je bude moci spravovat. Přístupový okruh by měl odpovídat organizačnímu členění zadavatele (např. jeden závod, celý podnik).</t>
  </si>
  <si>
    <t>Účetní výkazy v plném rozsahu dle zákona o účetnictví a možnost jejich definice  (rozvaha, výsledovka, cashflow , atd.) ve formátu  pdf, xls, xml.</t>
  </si>
  <si>
    <t xml:space="preserve">Karty majetku  musí obsahovat: inventární číslo, název majetku, vstupní cenu v Kč, druh vstupní ceny – koupě, darem, dotací (možnost doplnění dalších možností), datum pořízení a zařazení, účet zařazení, zatřídění dle kódů klasifikace CZ-CPA a CZ-CC i JKPOV, různé typy odpovědnosti (např. 1 - osobní, 2 - odborová), středisko a nákladové středisko, výrobní číslo, umístění, dotace, dodavatel - IČO a název, účetní odpisy dle účetních odpisových skupiny-možnost individuálního nastavení  výpočtu odpisů, ÚO perioda, rok, oprávky, daňové odpisy dle daňových skupin. Vstupní cena 0 Kč u majetku pořízeného darem s  vazbou na podrozvahovou evidenci. Možnost zápisu příslušenství na inventární kartě a skladba vstupních ceny – vlastní zdroje, dary, dotace. </t>
  </si>
  <si>
    <t>Možnost evidence technických parametrů (výrobní číslo, technický průkaz, RZ + datum vydání atd.), věcných břemen, vyvolaných investic, smlouvy o výpůjčce, pojištění, manažerská vozidla, kulturní památky , bytové hospodářství apod. Při vyřazení majetku možnost evidence způsobu vyřazení (prodej, ekologická likvidace, škoda, dar, přechod,...), prodejní ceny, smlouvy, faktury.</t>
  </si>
  <si>
    <t>Vytváření a tisk přijmových a výdajových pokladních dokladů. Možnost připojení příloh k pokladním dokladům z DMS.</t>
  </si>
  <si>
    <t>Implementace EET (s možností vystavování dokladů v terénu), bude-li to legislativa vyžadovat.</t>
  </si>
  <si>
    <t>Evidence daňových dokladů (faktur, dobropisů), penalizačních dokladů, zálohových listů, celních deklarací, dokladů k přijatým platbám. Doklady budou ukládány v současném sytému DMS. V rámci nového systému budou vytvořeny oběhy nad uvedenými doklady. Toto WF je plně integrované s EIS (zakázky, střediska, ceník, účetní rozvrh, číselník organizací), dále s evidencí smluv  a harmonogramu fakturace. Hlídá, že nemůže být uhrazena faktura, která nebyla odsouhlasena.</t>
  </si>
  <si>
    <t>Členění skladů dle organizačního členění. V současnosti evidujeme na 3 závodech a ředitelství podniku dohromady 47 skladů a  16 skladníků (myšleno uživatelů systému skladového hospodářství).</t>
  </si>
  <si>
    <t>Tvorba a evidence žádanek pro výběr ze skladu. Limitky.</t>
  </si>
  <si>
    <t>Propojení s verejnými rejstříky a registry – daňový (možnost importu zveřejněných účtů k DPH pro daný daňový subjekt). Insolvenční (náhled základních informací o daném subjektu).</t>
  </si>
  <si>
    <t>Možnost evidovat k jedné smlouvě více dodavatelů (IČO), jedna označena jako hlavní, tj. oprávněná fakturovat od určitého období. Hlavní se může v průběhu měnit. Nutné pro potřeby zadat sdružení firem, doplnit nástupnickou organizaci do stávající smlouvy, apod. Zobrazení uložených dokumentů o dané události (sloučení, oznámení fůze, přechod pohledávek a závazků na jiný subjekt, ...) z DMS.</t>
  </si>
  <si>
    <t>Evidence záruk (nákup movité věci, záruka plynoucí ze smlouvy o dílo apod.) s vazbou na smlouvu – údaj na kartě majetku!  Včetně automatického hlídání termínů a zasílání včasného varování do mailu příslušným osobám s určitým předstihem (nastavitelným individuálně dle smlouvy). Může být součástí evidence majetku či součástí evidence dodavatelských smluv.</t>
  </si>
  <si>
    <t>Inventurní soupisy, možnost automatizace provádění inventarizace pomocí čtecího zařízení (nejlépe mobilní aplikace) dle umístění, tisk štítků i s čarovým/QR kódem a inv. číslem (majetek, sklad), popř. obdobný automatizovaný způsob. Načtením štítku lze na čtecím zařízení zjistit i název majetku, umístění, nákladové středisko. Číselníky středisek a umístění musí umožňovat hierarchický rozpad.</t>
  </si>
  <si>
    <t>Založení a evidence objednávek. Podpora automatických textů/šablon v objednávkách. Objednávky budou ukládány v současném systému DMS.  Schvalovací proces pro objednávky.</t>
  </si>
  <si>
    <t>Úhrady daňových dokladů pomocí zálohových listů (ZL).</t>
  </si>
  <si>
    <t>Proces tvorby zápočtů, tj. výběr odběrateslkých a dodavatelských dokladů, jejich úplné nebo částečné započtení. Tvorba jednostranných i oboustranných zápočtů.</t>
  </si>
  <si>
    <t>Výstupní sestavy požadované systémem EDS poskytovatelů dotací - investiční a neinvestiční bilance členěná na řádky dle číselníku (struktura dle Přílohy č. 2 Vyhlášky č. 560/2006 Sb. v platném znění, formuláře S 09 150, S 09 160).</t>
  </si>
  <si>
    <t>Přijaté částky dotací od poskytovatelů (propojení na modul banky - bankovní výpisy).</t>
  </si>
  <si>
    <t>Evidence nároků na dotaci v jednotlivých letech + jejich rozúčtování (napojení na modul účetnictví).</t>
  </si>
  <si>
    <t>Samostatná evidence dotací (cca 20 atributů, z toho 10 napojení na číselníky).</t>
  </si>
  <si>
    <t>Evidence předepsaných vlastních zdrojů a zdrojů "navrhovatele" k dané dotaci.</t>
  </si>
  <si>
    <t>Číselník řádků EDS - evidenčního dotačního systému.</t>
  </si>
  <si>
    <t xml:space="preserve">Možnost exportu a importu dat z/do MS Office (včetně xml formátu). Průvodce s volitelnými parametry exportu a importu, kde budou například vybrané sloupce, zvolen formát dat atd. Podpora aktuálních verzí MS Office, které využívá zadavatel. </t>
  </si>
  <si>
    <t>Hlídání nulových zásob s nenulovou cenou vzniklých průměrováním, pakliže systém tomuto stavu neumí jinak předcházet.</t>
  </si>
  <si>
    <t>Propojení na Ares (nebo obdobný rejstřík obchodních údajů společností), ověření stávající, import nové organizace.</t>
  </si>
  <si>
    <t>Číselník účetních činností (využíván pro evidenci přijatých dotací).</t>
  </si>
  <si>
    <t>Sledování neuhrazených dokladů.</t>
  </si>
  <si>
    <t>Členění účetních knih dle střediska, zakázky a činnosti aj…, viz bod 2</t>
  </si>
  <si>
    <t>Provádění a evidence změn na majetkových kartách (včertně hromadných změn): změna ceny, změna názvu, změna účetního i daňového odepisování, navýšení ceny - zařazení technického zhodnocení,  vyřazení (úbytky), částečné vyřazení movitého i nemovitého majetku a   jiných změn dle údajů uvedených na inventární kartě (viz bod 2) k určitému datu či za určité období. Sestavy těchto změn dle typu majetku za určité období. Sestavy přírůstků/úbytků dle typu majetku za určité období. Sestavy ve formátu xls a pdf.</t>
  </si>
  <si>
    <t>Definice valutových pokladen (včetně nutných číselníků viz Bankovní operace).</t>
  </si>
  <si>
    <t>Evidence dokladů představující náhradní plnění k objemu zaměstnaných osob se zdravotním postižením. …viz dodavatelská fakturace.</t>
  </si>
  <si>
    <t>Vazba eviovaných dotací na přijaté faktury, popř. jejich rozúčtování. Spárování položek faktur s vydaným "Rozhodnutím o poskytnutí dotace" v členení dle řádků EDS.  Možnost rozdělení úhrad faktury na více částí. Každá část může mít jiný účet a musí obsahovat atribut, zda je faktura hrazena z vlastních zdrojů či z dotačních prostředků dle vydaného rozhodnutí.</t>
  </si>
  <si>
    <t>Před vytvořením PK znovu provés kontrolu na plátcovství DPH, spolehlivého plátce a zveřejněné účty. Testování na sankční rejstříky. Nahlásit rozdíl od chvíle pořízení dodavatelského dokladu do EIS.</t>
  </si>
  <si>
    <t>Podpora standardů MS Windows. Kompatibilita s hostitelským prostředím a verzemi operačních systémů zadavatele. Viz Příloha č. 4 Popis infrastruktury informačního systému.docx</t>
  </si>
  <si>
    <t>Evidence smluv. Implementace nového, nebo napojení na stávající aplikaci na WF smluv … viz příloha 3 - Vazba EIS na subsystémy (aplikaceOběh dokumentů). Přebírání již evidovaných atributů ve WF a rozšíření o nové atributy evidované v EIS, včetně položek smluv, fakturačního harmonogramu. Smlouvy budou ukládány v současném DMS</t>
  </si>
  <si>
    <t>Evidence odběratelských smluv. Implementace workflow nebo napojení na stávající aplikaci na WF smluv … viz příloha 3 - Vazba EIS na subsystémy (aplikace Oběh dokumentů). Přebírání již evidovaných atributů a rozšíření o nové atributy evidované v EIS, včetně položek smluv. Smlouvy budou ukládány v současném DMS</t>
  </si>
  <si>
    <t xml:space="preserve">Napojení na stávající docházkový systém (viz Příloha č. 3 - Vazba EIS na subsystémy). </t>
  </si>
  <si>
    <t>Možnost rychlého provádění základních matematických operací nad označenými daty (např. součet vybraných řádků).  Součet počtu vybraných řádků.</t>
  </si>
  <si>
    <t>Automatické vystavování faktur na základě importu dat z minimálně z těchto aplikací (HOPV - aplikace hlášení odběrů povrchové vody(Oracle), laboratoře – systém Labsys(Oracle)), možnost jejich následné ruční editace.</t>
  </si>
  <si>
    <t>Tvorba sankčních dokladů, podpora individuálních penalizačních vzorců dle obchodních podmínek. Tyto penalizační vzorce si může zadavatel vytvářet sám.</t>
  </si>
  <si>
    <t>ICT</t>
  </si>
  <si>
    <t>API</t>
  </si>
  <si>
    <t>Application Programming Interface</t>
  </si>
  <si>
    <t>rozhraní pro programování aplikací</t>
  </si>
  <si>
    <t>Information and Communication Technologies</t>
  </si>
  <si>
    <t>DMS</t>
  </si>
  <si>
    <t>NSESSS</t>
  </si>
  <si>
    <t>Document Management System</t>
  </si>
  <si>
    <t>Nástroje pro tvorbu, zobrazení a editaci workflow procesů. Propojení s organizační strukturou pro přidělování rolí a oprávnění. Rozhodovací a schvalovací uzly. Administrační část s výhradní rolí administrátora pro správu. Pozn. Oprávnění podepisovat bude přiděleno z definice schvalovacího procesu.</t>
  </si>
  <si>
    <t>řízení oběhu dokumentů</t>
  </si>
  <si>
    <t>WF</t>
  </si>
  <si>
    <t>EIS</t>
  </si>
  <si>
    <t>ekonomický informační systém</t>
  </si>
  <si>
    <t>WorkFlow</t>
  </si>
  <si>
    <t>informační a komunikační technologie</t>
  </si>
  <si>
    <t>systém pro správu dokumentů</t>
  </si>
  <si>
    <t>národní standard pro elektronické systémy spisové služby</t>
  </si>
  <si>
    <t>SLA</t>
  </si>
  <si>
    <t>Service Level Agreement</t>
  </si>
  <si>
    <t>smlouva mezi poskytovatelem služby a jejím uživatelem v oblasti IT</t>
  </si>
  <si>
    <t>AD</t>
  </si>
  <si>
    <t>Active Directory</t>
  </si>
  <si>
    <t>systém adresářových služeb od firmy Microsoft</t>
  </si>
  <si>
    <t>SSO</t>
  </si>
  <si>
    <t>Single Sign-On</t>
  </si>
  <si>
    <t>způsob jednotného přihlašování mezi několika systémy</t>
  </si>
  <si>
    <t>Systém</t>
  </si>
  <si>
    <t>není-li uvedeno jinak, jedná se o předmětný EIS</t>
  </si>
  <si>
    <t>GDPR</t>
  </si>
  <si>
    <t>ochrana dat dle nařízení Evropského parlamentu a Rady (EU) 2016/679</t>
  </si>
  <si>
    <t>General Data ProtectionRegulation</t>
  </si>
  <si>
    <t>DB</t>
  </si>
  <si>
    <t>Databaze</t>
  </si>
  <si>
    <t>systém pro ukládání dat</t>
  </si>
  <si>
    <t>Povodí Labe, státní podnik</t>
  </si>
  <si>
    <t>SW</t>
  </si>
  <si>
    <t>Software</t>
  </si>
  <si>
    <t>obecné označení programového vybavení</t>
  </si>
  <si>
    <t>CCS</t>
  </si>
  <si>
    <t>tankovací karty od České společnosti pro platební karty s.r.o.</t>
  </si>
  <si>
    <t>RZ</t>
  </si>
  <si>
    <t>registrační značka</t>
  </si>
  <si>
    <t>STK</t>
  </si>
  <si>
    <t>stanice technické kontroly, resp. technická kontrola</t>
  </si>
  <si>
    <t>Minimální rozsah základních využívaných číselníků k migraci (viz Příloha č. 2 SOD).</t>
  </si>
  <si>
    <t>SOD</t>
  </si>
  <si>
    <t>ČNB</t>
  </si>
  <si>
    <t>Česká národní banka</t>
  </si>
  <si>
    <t>ABO-K</t>
  </si>
  <si>
    <t>současné internetové bankovnictví ČNB</t>
  </si>
  <si>
    <t>VPN</t>
  </si>
  <si>
    <t>Virtual Private Network</t>
  </si>
  <si>
    <t>PLa</t>
  </si>
  <si>
    <t>soukromá virtuální síť PLa</t>
  </si>
  <si>
    <t>DPH</t>
  </si>
  <si>
    <t>daň z přidané hodnoty</t>
  </si>
  <si>
    <t>PKZ, PKP</t>
  </si>
  <si>
    <t>povinné výkazy pro konsolidaci státu.</t>
  </si>
  <si>
    <t>CZ-CPA, CZ-CC, JKPOV</t>
  </si>
  <si>
    <t>WAM S/3</t>
  </si>
  <si>
    <t>současný ekonomický systém</t>
  </si>
  <si>
    <t>DOD</t>
  </si>
  <si>
    <t>modul dodavatelských dokladů systému WAM S/3</t>
  </si>
  <si>
    <t>ODB</t>
  </si>
  <si>
    <t>modul odběratelské fakturace systému WAM S/3</t>
  </si>
  <si>
    <t>KB</t>
  </si>
  <si>
    <t>Komerční banka, a. s.</t>
  </si>
  <si>
    <t>ČSOB</t>
  </si>
  <si>
    <t>Československá obchodní banka, a. s.</t>
  </si>
  <si>
    <t>SWIFT, IBAN, VS, KS, SS</t>
  </si>
  <si>
    <t>údaje používané v mezibankovním platebním styku.</t>
  </si>
  <si>
    <t>EET</t>
  </si>
  <si>
    <t>elektronická evidence tržeb</t>
  </si>
  <si>
    <t>ZL</t>
  </si>
  <si>
    <t>zálohové listy</t>
  </si>
  <si>
    <t>DkPP</t>
  </si>
  <si>
    <t>daňový doklad k přijaté platbě</t>
  </si>
  <si>
    <t>JCD</t>
  </si>
  <si>
    <t>jednotná celní deklarace</t>
  </si>
  <si>
    <t>ČSSZ</t>
  </si>
  <si>
    <t>Česká správa sociálního zabezpečení</t>
  </si>
  <si>
    <t>PF</t>
  </si>
  <si>
    <t>penzijní fond</t>
  </si>
  <si>
    <t>ZP</t>
  </si>
  <si>
    <t>zdravotní pojišťovna</t>
  </si>
  <si>
    <t>VREP</t>
  </si>
  <si>
    <t>portál ČSSZ</t>
  </si>
  <si>
    <t>ISPV, TREXIMA</t>
  </si>
  <si>
    <t>Informační systém o průměrném výdělku, zajišťuje společnost Trexima, spol. s r. o.</t>
  </si>
  <si>
    <t>Plánování na úrovni účetnictví, tj. ve struktuře organizačního členění státního podniku, přímo nástroji EIS, porovnání se skutečností (měsíční, roční plány) v měsíční a načítané úrovni.</t>
  </si>
  <si>
    <t>EDS</t>
  </si>
  <si>
    <t>ČSÚ</t>
  </si>
  <si>
    <t>Český statistický úřad</t>
  </si>
  <si>
    <t>GPS</t>
  </si>
  <si>
    <t>Global Positioning System</t>
  </si>
  <si>
    <t>globální polohový systém</t>
  </si>
  <si>
    <t>SD</t>
  </si>
  <si>
    <t>silniční daň</t>
  </si>
  <si>
    <t>EPO</t>
  </si>
  <si>
    <t>EU</t>
  </si>
  <si>
    <t>Evropská unie</t>
  </si>
  <si>
    <t>European Union</t>
  </si>
  <si>
    <t>IČO</t>
  </si>
  <si>
    <t>identifikační číslo organizace</t>
  </si>
  <si>
    <t>Nápovědy nad ovládacími prvky a nástroje pro otevření odpovídající nápovědy k jednotlivým oblastem. Využití klávesových zkratek pro položky hlavního menu.</t>
  </si>
  <si>
    <t>Napojení na API spisové služby a DMS (v současné době DMS APLISO firmy Aplis a.s.). Rozhraní dle NSESSS.</t>
  </si>
  <si>
    <t>Evidence žádanek na služební cesty včetně vazby na rezervační systém vozidel. viz bod. 11 části "Mzdy a personalistika".</t>
  </si>
  <si>
    <t xml:space="preserve">Zamezení opakovaného ručního zadávání dat, tj. předávání dříve zadaných dat na základě nastavených vazeb (např. data nutná pro pořízení dodavatelské faktury se v maximální míře přejímají z dříve zadané smlouvy nebo objednávky). </t>
  </si>
  <si>
    <t>Standardní typové řešení ekonomického systému, které je kompatibilní s centrální databází Oracle zadavatele. Zadavatel provozuje a má nakoupené licence pouze k této centrální databázi, což uvádí v popisu infrastruktury na webových stránkách v sekci Data pro Vás -&gt; Technická specifikace ICT.</t>
  </si>
  <si>
    <t>Možnost úpravy/tvorby vlastních filtrů a třídění dat administrátorem, či uživatelem. Možnost flexibilního rozložení, výběr sloupců dat, agregačních funkcí a souhrnů, grafů a grafických prvků. Funkce zadání implicitního filtru a třídění. Přidělení sestav na uživatele nebo skupiny nebo dle org. zařazení.</t>
  </si>
  <si>
    <t xml:space="preserve">Možnost logování změn (zpětná dohledatelnost kdo, kdy, co) minimálně v oblastech (účetní doklady, platební kalendář ... ) až do úrovně datových polí. Uživatelsky přizpůsobivé zobrazení pro čtení těchto záznamů s možností řazení, filtrování a vyhledávání dle vybraných parametrů. Možnost exportu a archivace logu z důvodu zálohování a zpracování v dalších aplikacích, např. Excelu. </t>
  </si>
  <si>
    <t xml:space="preserve">Opravnění se nastavuje dle skupin uživatelů. Definice skupin uživatelů lze nastavit dynamicky dle zařazení uživatele v organizační struktuře. </t>
  </si>
  <si>
    <t>EIS umožní načítání nových subjektů z interního Centrálního adresáře subjektů PLa (PL/Sql procedury DB).</t>
  </si>
  <si>
    <t xml:space="preserve">Možnost nadefinovat organizační strukturu Zadavatele v její aktuální podobě. Organizační struktura bude primárně evidovaná EIS včetně hierarchie. Data organizační struktury lze vyhledávat, filtrovat, evidovat historii a musí byt přístupná interním aplikacím PLa na úrovní DB. </t>
  </si>
  <si>
    <t>Uživatel musí mít možnost výběru mezi produkční a testovací databází. Testovací databáze bude klonem ostré produkční databáze a bude kopírována buď automaticky nebo podle potřeb zadavatele.</t>
  </si>
  <si>
    <t xml:space="preserve">EIS musí být spustitelný a provozovatelný na terminálovém serveru. </t>
  </si>
  <si>
    <t>Integrace s externím standardním SW  zajišťující evidenci realizovaných akcí, plánování nových akcí a řízení projektů (současný systém zanikne se současným ekonomickým systémem a bude vysoutěžen nový systém - bude předmětem jiné veřejné zakázky). Např. ASPE.</t>
  </si>
  <si>
    <t>ASPE</t>
  </si>
  <si>
    <t xml:space="preserve">software, který je určen pro plánování a řízení dopravních i pozemních staveb </t>
  </si>
  <si>
    <t>číselníky používané k zařazení majetku</t>
  </si>
  <si>
    <t>elektronická podání pro finanční správu.</t>
  </si>
  <si>
    <t>evidenční dotační systém, Evidenční docházkový systém, dle místa použití.</t>
  </si>
  <si>
    <t>smlouva o dílo - smlouva na dodávku nového EIS</t>
  </si>
  <si>
    <t xml:space="preserve">Možnost kopírování oprávnění mezi uživatelskýmí účty.  </t>
  </si>
  <si>
    <t xml:space="preserve">Nastavování přístupových práv k funkcionalitám a datům IS jednotlivých uživatelů oprávněnými uživateli zadavatele. Rozlišení přiděleného oprávnění na oprávnění jen ke čtení a nebo i k zápisu a změně dat. </t>
  </si>
  <si>
    <t>Administrační a uživatelské účty, správa rolí a práv jednotlivých uživatelů a skupin k funkcionalitám a datům EIS oprávněnými uživateli zadavatele.</t>
  </si>
  <si>
    <t>Vyžadována minimální úroveň komplexnosti hesel (délka min. 8 znaků, z min. 3 sad).</t>
  </si>
  <si>
    <t>Možnost hromadného dočasného uzamykání účtů (v době servisu nebo aktualizací systému). Funkcionalita bude umístěna v administrační části s výhradním přístupem správce systému.</t>
  </si>
  <si>
    <t xml:space="preserve">Zobrazení notifikací a výzev od administrátora aplikace, například zprávy z žádostí o ukončení prací a odhlášení ze systému atp. </t>
  </si>
  <si>
    <t>Zhotovení reportu popisu změn a úprav v aplikaci vytvořených aktualizací.</t>
  </si>
  <si>
    <t>Logování průběhu instalace změn, případně chybových hlášek.</t>
  </si>
  <si>
    <t>Helpdesk - zadávání požadavků včetně možnosti vložení přílohy.</t>
  </si>
  <si>
    <t>Možnost úpravy/tvorby výstupních sestav administrátorem, či uživatelem (jen po zaškolení, bez nutnosti znát nějaký programovací jazyk).  Nabídky pro výběr databázových objektů pro zobrazení. Možnost flexibilního rozložení, výběr sloupců dat, agregačních funkcí a souhrnů, grafů a grafických prvků. zařazení.</t>
  </si>
  <si>
    <t>Možnost přidělování oprávnění na vybrané sestavy vybraným skupinám uživatelů.</t>
  </si>
  <si>
    <t>Střediskové hospodaření - minimálně 8 kritérií (závod, středisko, zakázka, činnost, aj....).</t>
  </si>
  <si>
    <t xml:space="preserve">Kontrolu dokladů s DPH před výpočtem přiznání DPH. </t>
  </si>
  <si>
    <t>Výpočet přiznání k DPH  měsíční -  záznamní povinnost,  kontrolní hlášení, souhrnné hlášení, podklady k daňovému přiznání k DPH ve formátech dle požadavků FÚ.</t>
  </si>
  <si>
    <t>FÚ</t>
  </si>
  <si>
    <t>Finanční úřad</t>
  </si>
  <si>
    <t>Tvorba obratové předvahy (synteticky i analyticky), zůstatků na účtech, hlavní knihy, účetního deníku ve formátu xls, pdf. Možnost elektronického uchovávání již vypočtených komplexních předvah za libovolné období.</t>
  </si>
  <si>
    <t>Výstupní sestavy  o stavu položek majetku z pohledu účetnictví, daňových odpisů, účetních odpisů, zařazení a vyřazení, atd. Sestavy ve formátu xls, pdf.</t>
  </si>
  <si>
    <t>Měsíční  automatické zpracování  účetních odpisů s odpovídajícími výstupy a s archivací dat měsíční uzávěrky. Sestavy ve formátu xls, pdf.</t>
  </si>
  <si>
    <t>Tvorba ročních sestav - Zůstatkové ceny účetní, zůstatkové ceny daňové, rozdíly mezi zůstatkovou cenou účetní a daňovou dle druhu majetku, inv. čísel, účetních odpisových skupin, daňových skupin, sestavy ve formátu xls, pdf.</t>
  </si>
  <si>
    <t>Tvorba výstupů pro inventarizaci majetku - Inventurní soupisy podle různých kritérií – možnost volby (závod, nákladové středisko, umístění, odpovědná osoba aj.). Možnost doplnění vlastního textu  v inventurním soupise - např. jména čl. DIK aj...</t>
  </si>
  <si>
    <t>Zobrazení výstupních sestav z EIS ve webovém rozhraní na straně klienta. Podpora standardních internetových prohlížečů. Možnost exportu a ukládání do základních souborových formátů, jako například PDF, DOC, DOCX, XLS, XLSX, CSV.</t>
  </si>
  <si>
    <t>Tvorba příkazů k úhradě (jednotlivý, hromadný, v základní i cizí měně) na základě platebního kalendáře. Tisková sestava pro přehled plateb s možností ukládat do DMS.</t>
  </si>
  <si>
    <t>Tvorba likvidačních listů, knihy došlých faktur.</t>
  </si>
  <si>
    <t>Dělení položky dlouhodobého majetku</t>
  </si>
  <si>
    <t>Výpočet a zpětné účtování účetních odpisů</t>
  </si>
  <si>
    <t>Stanovení doby prvního účetního odpisu</t>
  </si>
  <si>
    <t>Způsob výpočtu ceny</t>
  </si>
  <si>
    <t>Náhled na průběh účetních odpisů v rámci roku, celkový průběh daňových a účetních odpisů a zadané technické zhodnocení.</t>
  </si>
  <si>
    <t>Nastavení zaokrouhlení cen</t>
  </si>
  <si>
    <t>Modul na evidenci dopravních prostředků (auta osobní a nákladní)</t>
  </si>
  <si>
    <t>Modul na evidenci plavidel</t>
  </si>
  <si>
    <t>Modul na evidenci mechanizace a drobné mechanizace</t>
  </si>
  <si>
    <t>Modul musí umět evidovat minimálně 1000 dopravních prostředků</t>
  </si>
  <si>
    <t>Evidence vozidel bude tvořena systémem karet (pasportů), na které se budou vést všechny údaje k vozidlu (minimálně 20 údájů) .</t>
  </si>
  <si>
    <t>Každý pasport lze pak přes určitý atribut (např. inventární číslo, popř. zakázka) svázat s kartou majetku, na které jsou evidovány ekonomické údaje související s vozidlem/mechanismem.</t>
  </si>
  <si>
    <t>Kniha jízd interní a pro evidenci externích výkonnů včetně generování podkladů pro fakturaci.</t>
  </si>
  <si>
    <t xml:space="preserve">Možnost spárování stažených dat dle předhozího bodu s jednotlivýmí dopravními prostředky (je tedy nutné, aby u každého dopravního prostředku bylo jedním z atributů číslo tankovací karty a to včetně historie). </t>
  </si>
  <si>
    <t>Na základě evidence palivových karet u dopravních prostředků a stažených dat umožnit uživateli v určitém procesu ručně rozepsat spotřebu z jedné fakturované karty na více dopravních prostředků.</t>
  </si>
  <si>
    <t>Systém musí obsahovat všechna data nutné pro výpočet silniční daně (včetně evidence jíst soukromými vozidly) a export podkladů pro výpočet silniční daně v systému EPO (dle aktuálních požadavků).</t>
  </si>
  <si>
    <t>Obousměrné napojení externích aplikací dle přílohy č.3 (aplikace Webdispečink, Doprava CCS, Doprava - rezervační systém)</t>
  </si>
  <si>
    <t>Elektronický rezervační systém vozidel (osobní, nákladní, plavidla, mechanizace), vč. schvalovacího procesu (workflow). Záznam skutečného následného průběhu jízd na základě GPS … viz bod č. 8.</t>
  </si>
  <si>
    <t>Reporty detailních analýz nákladů podle jednotlivých vozidel, středisek a závodů. Sledování spotřeb a porovnání s normativy. Možnost tvorby uživatelských sestav (předpokládaný počet je max. 10 druhů sestav).</t>
  </si>
  <si>
    <t>Výpočet kalkulace ceny povrhové vody na základě oprávněných nákladů - podrobněji popsáno v Příloze č. 8. 
Může se jednat i o nový zákaznický proces či modul.</t>
  </si>
  <si>
    <t xml:space="preserve">Jednotné uživatelské rozhraní  s plnou podporou českého jazyka v rámci jednoho modulu systému. Jednotný styl formulářů, seznamů a karet. </t>
  </si>
  <si>
    <t>Autentifikace uživatelů pouze v Active Directory. Nebude vyžadováno žádné přihlášení uživatele při spuštění aplikace. Aplikace převezme přihlášení doménového uživatele do AD (SSO).</t>
  </si>
  <si>
    <t>Spouštění desktopových modulů ze síťového umístění (fileserveru) a webových modulů z aplikačního serveru.</t>
  </si>
  <si>
    <t>Text hesla nesmí být nikde uložený v čisté čitelné podobě (konfigurační soubory, registry Windows). Zejména přístupové údaje do databáze (connectionstring).</t>
  </si>
  <si>
    <t>Automatizovaný dávkový centralizovaný proces nasazování nových verzí aplikace.</t>
  </si>
  <si>
    <t>Možnost vytvořit číselník  druhů účetních pohybů - definice předkontace. Dle druhů pohybů předkontovat (rozúčtovat) prvotní doklady. Zaúčtování dokladů - zanesení do stavů předkontovaných dokladů. Tedy fáze pořízení dokladu, předkontace, zaúčtování, audit) .</t>
  </si>
  <si>
    <t>Vytvoření souhrnného účetního dokladu se zaúčtováním běžného měsíčního odpisu.</t>
  </si>
  <si>
    <t>Oddělené daňové a účetní odepisování, resp. možnost přerušení účetních či daňových odpisů nezávisle na sobě.</t>
  </si>
  <si>
    <t>Evidence záruk o dílo (dle různých typů - záruka na použitý materiál, na práci,  apod ). Upozornění před uplynutím záruky. (viz 5.32)</t>
  </si>
  <si>
    <t>Vytváření položek dle ceníku (odběratelských ceníků).
Vytváření položek dokladu dle různých metod (DPH za celý doklad, DPH položkově).</t>
  </si>
  <si>
    <t>Integrované ověření a monitoring bonity klienta v typovém řešení (např. v číselníku organizací, při likvidaci faktury a následně i v platebním kalendáři). Monitoring musí zahrnovat denní hlášení na určené mailové adresy zaměsnanců. Monitorované události v rozsahu minimálně změna plátcovství DPH (a to i ve "skupině"), změna adresy, změna zveřejněného účtu k DPH, Insolvence, konkurz, likvidace, exekuce.</t>
  </si>
  <si>
    <t>Standardní funkcionalita</t>
  </si>
  <si>
    <t>Doplněná funkcionalita</t>
  </si>
  <si>
    <t>Požadované funkcionality</t>
  </si>
  <si>
    <t>Poskytnutí licencí</t>
  </si>
  <si>
    <t>Číslo varianty</t>
  </si>
  <si>
    <t>Popis varianty licenčních oprávnění</t>
  </si>
  <si>
    <t>!!! Informace k vyplnění jsou uvedeny v odst. 18.9 písm. a) Dokumentace zadávacího řízení !!!</t>
  </si>
  <si>
    <t>!!! Informace k vyplnění jsou uvedeny v odst. 18.9 písm. b) Dokumentace zadávacího řízení !!!</t>
  </si>
  <si>
    <t>Definice použitých zkratek</t>
  </si>
  <si>
    <t>Multilicence na EIS a WF (licence neomezená počtem uživatelů a zařízení)</t>
  </si>
  <si>
    <t>Minimálně 100 plovoucích licencí na EIS. Licence na WF potřebné pro minimálně 100 uživatelů vypravujících dokumenty do WF a pro minimálně 850 uživatelů jen schvalujících tyto dokumenty</t>
  </si>
  <si>
    <t>Minimálně 200 pevných (vázaných) licencí na EIS. Licence na WF potřebné pro minimálně 100 uživatelů vypravujících dokumenty do WF a pro minimálně 850 uživatelů jen schvalujících tyto dokumenty</t>
  </si>
  <si>
    <t>Žádanky o schválení pracovní cesty (tj. před cestou) včetně vyúčtování dle skutečně zaznamenané docházky (tj. po cestě) a vykázaných náhrad dle délky pracovní cesty a sazebníku. S vazbou do rezervačního systému vozidel (viz část doprava).  Dále žádanky na čerpání dovolené,  sick days, návštěvu lékaře, náhradního volna (viz příloha č. 7 Oběhy v EIS).  Na základě schválení těchto dokladů jsou automaticky generovány mzdové složky jednotlivým zaměstancům.</t>
  </si>
  <si>
    <t>Poskytnutá licenční oprávnění</t>
  </si>
  <si>
    <t>Definování a automatické odesílání zpráv (tzv. Alerty, minimálně 5 definic) při splnění zvolené události (nastavené podmínky) na mail. Na základě vybraných událostí nad určitými daty a prvky bude definována akce, která se má provést, tj. rozeslání e-mailů vybraným uživatelům. Odesílání e-mailů lze provést pouze pomoci uložené procedury v DB.</t>
  </si>
  <si>
    <t>Konsolidace státu – vytvoření výkazů  PKP, PKZ. Export v xml do státní pokladny. Možnost uložení v xls. Aktualizace subjektů zahrnutých do konsolidace dle "Výčtu konsolidovaných jednotek státu a dalších subjektů podle § 11 odst. 2 konsolidační vyhlášky státu".</t>
  </si>
  <si>
    <t>Jednotlivé i hromadné zpracování majetkových karet s generováním účetních dokladů (zařazení, vyřazení).</t>
  </si>
  <si>
    <t>Vazba smluv k dané účetní zakázce. Integrace se systémem řízení zakázek (akcí) … viz bod. 1.27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</si>
</sst>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
    <numFmt numFmtId="165" formatCode="0.00\ %"/>
  </numFmts>
  <fonts count="20" x14ac:knownFonts="1">
    <font>
      <sz val="11"/>
      <color rgb="FF000000"/>
      <name val="Calibri"/>
      <family val="2"/>
      <charset val="238"/>
    </font>
    <font>
      <sz val="11"/>
      <color rgb="FF000000"/>
      <name val="Arial"/>
      <family val="2"/>
      <charset val="238"/>
    </font>
    <font>
      <sz val="11"/>
      <color rgb="FFFF0000"/>
      <name val="Arial"/>
      <family val="2"/>
      <charset val="238"/>
    </font>
    <font>
      <b/>
      <sz val="11"/>
      <color rgb="FF000000"/>
      <name val="Arial"/>
      <family val="2"/>
      <charset val="238"/>
    </font>
    <font>
      <sz val="11"/>
      <name val="Arial"/>
      <family val="2"/>
      <charset val="238"/>
    </font>
    <font>
      <sz val="11"/>
      <color rgb="FFC9211E"/>
      <name val="Arial"/>
      <family val="2"/>
      <charset val="238"/>
    </font>
    <font>
      <b/>
      <sz val="11"/>
      <name val="Arial"/>
      <family val="2"/>
      <charset val="238"/>
    </font>
    <font>
      <sz val="11"/>
      <color rgb="FF00B0F0"/>
      <name val="Arial"/>
      <family val="2"/>
      <charset val="238"/>
    </font>
    <font>
      <i/>
      <sz val="11"/>
      <name val="Arial"/>
      <family val="2"/>
      <charset val="238"/>
    </font>
    <font>
      <sz val="11"/>
      <color rgb="FF000000"/>
      <name val="Calibri"/>
      <family val="2"/>
      <charset val="238"/>
    </font>
    <font>
      <sz val="11"/>
      <name val="Calibri"/>
      <family val="2"/>
      <charset val="238"/>
    </font>
    <font>
      <b/>
      <sz val="12"/>
      <color rgb="FF000000"/>
      <name val="Arial"/>
      <family val="2"/>
      <charset val="238"/>
    </font>
    <font>
      <sz val="11"/>
      <color rgb="FF0070C0"/>
      <name val="Arial"/>
      <family val="2"/>
      <charset val="238"/>
    </font>
    <font>
      <b/>
      <sz val="11"/>
      <color rgb="FF000000"/>
      <name val="Calibri"/>
      <family val="2"/>
      <charset val="238"/>
    </font>
    <font>
      <b/>
      <sz val="11"/>
      <color theme="1"/>
      <name val="Arial"/>
      <family val="2"/>
      <charset val="238"/>
    </font>
    <font>
      <b/>
      <sz val="12"/>
      <color rgb="FFFF0000"/>
      <name val="Calibri"/>
      <family val="2"/>
      <charset val="238"/>
    </font>
    <font>
      <b/>
      <sz val="11"/>
      <color theme="1"/>
      <name val="Calibri"/>
      <family val="2"/>
      <charset val="238"/>
    </font>
    <font>
      <b/>
      <sz val="12"/>
      <name val="Arial"/>
      <family val="2"/>
      <charset val="238"/>
    </font>
    <font>
      <b/>
      <sz val="12"/>
      <color rgb="FF000000"/>
      <name val="Calibri"/>
      <family val="2"/>
      <charset val="238"/>
    </font>
    <font>
      <sz val="11"/>
      <color theme="1"/>
      <name val="Arial"/>
      <family val="2"/>
      <charset val="238"/>
    </font>
  </fonts>
  <fills count="10">
    <fill>
      <patternFill patternType="none"/>
    </fill>
    <fill>
      <patternFill patternType="gray125"/>
    </fill>
    <fill>
      <patternFill patternType="solid">
        <fgColor rgb="FFFFFFFF"/>
        <bgColor rgb="FFFFFFCC"/>
      </patternFill>
    </fill>
    <fill>
      <patternFill patternType="solid">
        <fgColor theme="4" tint="0.79998168889431442"/>
        <bgColor rgb="FFFFFF00"/>
      </patternFill>
    </fill>
    <fill>
      <patternFill patternType="solid">
        <fgColor theme="6" tint="0.39997558519241921"/>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theme="7" tint="0.79998168889431442"/>
        <bgColor indexed="64"/>
      </patternFill>
    </fill>
    <fill>
      <patternFill patternType="solid">
        <fgColor theme="6" tint="0.59999389629810485"/>
        <bgColor rgb="FF99CCFF"/>
      </patternFill>
    </fill>
  </fills>
  <borders count="34">
    <border>
      <left/>
      <right/>
      <top/>
      <bottom/>
      <diagonal/>
    </border>
    <border>
      <left style="thin">
        <color auto="1"/>
      </left>
      <right style="medium">
        <color auto="1"/>
      </right>
      <top style="medium">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medium">
        <color auto="1"/>
      </bottom>
      <diagonal/>
    </border>
    <border>
      <left style="thin">
        <color auto="1"/>
      </left>
      <right style="medium">
        <color auto="1"/>
      </right>
      <top style="thin">
        <color auto="1"/>
      </top>
      <bottom/>
      <diagonal/>
    </border>
    <border>
      <left style="thin">
        <color auto="1"/>
      </left>
      <right/>
      <top style="medium">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bottom style="thin">
        <color auto="1"/>
      </bottom>
      <diagonal/>
    </border>
    <border>
      <left style="thin">
        <color auto="1"/>
      </left>
      <right/>
      <top style="thin">
        <color auto="1"/>
      </top>
      <bottom style="medium">
        <color auto="1"/>
      </bottom>
      <diagonal/>
    </border>
    <border>
      <left style="thin">
        <color auto="1"/>
      </left>
      <right/>
      <top style="medium">
        <color auto="1"/>
      </top>
      <bottom/>
      <diagonal/>
    </border>
    <border>
      <left style="thin">
        <color auto="1"/>
      </left>
      <right/>
      <top style="thin">
        <color auto="1"/>
      </top>
      <bottom/>
      <diagonal/>
    </border>
    <border>
      <left style="medium">
        <color auto="1"/>
      </left>
      <right/>
      <top/>
      <bottom style="thin">
        <color auto="1"/>
      </bottom>
      <diagonal/>
    </border>
    <border>
      <left/>
      <right/>
      <top style="medium">
        <color indexed="64"/>
      </top>
      <bottom style="medium">
        <color indexed="64"/>
      </bottom>
      <diagonal/>
    </border>
  </borders>
  <cellStyleXfs count="2">
    <xf numFmtId="0" fontId="0" fillId="0" borderId="0"/>
    <xf numFmtId="164" fontId="9" fillId="0" borderId="0" applyBorder="0" applyProtection="0"/>
  </cellStyleXfs>
  <cellXfs count="97">
    <xf numFmtId="0" fontId="0" fillId="0" borderId="0" xfId="0"/>
    <xf numFmtId="0" fontId="1" fillId="0" borderId="0" xfId="0" applyFont="1"/>
    <xf numFmtId="0" fontId="1" fillId="0" borderId="0" xfId="0" applyFont="1" applyAlignment="1">
      <alignment wrapText="1"/>
    </xf>
    <xf numFmtId="0" fontId="2" fillId="0" borderId="0" xfId="0" applyFont="1" applyAlignment="1">
      <alignment wrapText="1"/>
    </xf>
    <xf numFmtId="0" fontId="3" fillId="0" borderId="0" xfId="0" applyFont="1" applyAlignment="1">
      <alignment vertical="center"/>
    </xf>
    <xf numFmtId="0" fontId="1" fillId="0" borderId="0" xfId="0" applyFont="1" applyAlignment="1">
      <alignment horizontal="right" wrapText="1"/>
    </xf>
    <xf numFmtId="2" fontId="3" fillId="0" borderId="0" xfId="1" applyNumberFormat="1" applyFont="1" applyBorder="1" applyAlignment="1" applyProtection="1">
      <alignment wrapText="1"/>
    </xf>
    <xf numFmtId="165" fontId="1" fillId="0" borderId="0" xfId="1" applyNumberFormat="1" applyFont="1" applyBorder="1" applyAlignment="1" applyProtection="1">
      <alignment wrapText="1"/>
    </xf>
    <xf numFmtId="0" fontId="1" fillId="0" borderId="0" xfId="0" applyFont="1" applyAlignment="1">
      <alignment horizontal="center" vertical="center"/>
    </xf>
    <xf numFmtId="0" fontId="4" fillId="0" borderId="0" xfId="0" applyFont="1" applyAlignment="1">
      <alignment vertical="center" wrapText="1"/>
    </xf>
    <xf numFmtId="0" fontId="1" fillId="0" borderId="0" xfId="0" applyFont="1" applyAlignment="1">
      <alignment vertical="center" wrapText="1"/>
    </xf>
    <xf numFmtId="0" fontId="4" fillId="0" borderId="0" xfId="0" applyFont="1" applyAlignment="1">
      <alignment wrapText="1"/>
    </xf>
    <xf numFmtId="0" fontId="4" fillId="0" borderId="0" xfId="0" applyFont="1"/>
    <xf numFmtId="165" fontId="3" fillId="0" borderId="0" xfId="1" applyNumberFormat="1" applyFont="1" applyBorder="1" applyAlignment="1" applyProtection="1">
      <alignment wrapText="1"/>
    </xf>
    <xf numFmtId="0" fontId="2" fillId="0" borderId="0" xfId="0" applyFont="1" applyAlignment="1">
      <alignment vertical="top" wrapText="1"/>
    </xf>
    <xf numFmtId="0" fontId="7" fillId="0" borderId="0" xfId="0" applyFont="1" applyAlignment="1">
      <alignment horizontal="center" vertical="center"/>
    </xf>
    <xf numFmtId="0" fontId="7" fillId="0" borderId="0" xfId="0" applyFont="1" applyAlignment="1">
      <alignment horizontal="left" wrapText="1"/>
    </xf>
    <xf numFmtId="2" fontId="7" fillId="0" borderId="0" xfId="1" applyNumberFormat="1" applyFont="1" applyBorder="1" applyAlignment="1" applyProtection="1">
      <alignment wrapText="1"/>
    </xf>
    <xf numFmtId="0" fontId="5" fillId="0" borderId="0" xfId="0" applyFont="1" applyAlignment="1">
      <alignment horizontal="left" wrapText="1"/>
    </xf>
    <xf numFmtId="0" fontId="1" fillId="0" borderId="0" xfId="0" applyFont="1" applyAlignment="1">
      <alignment vertical="center"/>
    </xf>
    <xf numFmtId="0" fontId="5" fillId="0" borderId="0" xfId="0" applyFont="1" applyAlignment="1">
      <alignment vertical="center" wrapText="1"/>
    </xf>
    <xf numFmtId="0" fontId="8" fillId="0" borderId="0" xfId="0" applyFont="1" applyAlignment="1">
      <alignment vertical="center" wrapText="1"/>
    </xf>
    <xf numFmtId="0" fontId="10" fillId="0" borderId="0" xfId="0" applyFont="1"/>
    <xf numFmtId="0" fontId="1" fillId="0" borderId="0" xfId="0" applyFont="1" applyAlignment="1">
      <alignment vertical="top" wrapText="1"/>
    </xf>
    <xf numFmtId="0" fontId="11" fillId="0" borderId="0" xfId="0" applyFont="1" applyAlignment="1">
      <alignment vertical="center"/>
    </xf>
    <xf numFmtId="0" fontId="12" fillId="0" borderId="0" xfId="0" applyFont="1" applyAlignment="1">
      <alignment wrapText="1"/>
    </xf>
    <xf numFmtId="0" fontId="0" fillId="0" borderId="7" xfId="0" applyBorder="1"/>
    <xf numFmtId="0" fontId="13" fillId="6" borderId="5" xfId="0" applyFont="1" applyFill="1" applyBorder="1" applyAlignment="1">
      <alignment horizontal="center" vertical="center"/>
    </xf>
    <xf numFmtId="0" fontId="13" fillId="6" borderId="6" xfId="0" applyFont="1" applyFill="1" applyBorder="1" applyAlignment="1">
      <alignment horizontal="center" vertical="center"/>
    </xf>
    <xf numFmtId="0" fontId="0" fillId="7" borderId="9" xfId="0" applyFill="1" applyBorder="1" applyAlignment="1">
      <alignment horizontal="center" vertical="center"/>
    </xf>
    <xf numFmtId="0" fontId="0" fillId="7" borderId="16" xfId="0" applyFill="1" applyBorder="1" applyAlignment="1">
      <alignment horizontal="center" vertical="center"/>
    </xf>
    <xf numFmtId="0" fontId="13" fillId="6" borderId="8" xfId="0" applyFont="1" applyFill="1" applyBorder="1" applyAlignment="1">
      <alignment horizontal="center" vertical="center" wrapText="1"/>
    </xf>
    <xf numFmtId="0" fontId="14" fillId="3" borderId="26" xfId="0" applyFont="1" applyFill="1" applyBorder="1" applyAlignment="1" applyProtection="1">
      <alignment horizontal="center" vertical="center" wrapText="1"/>
      <protection locked="0"/>
    </xf>
    <xf numFmtId="0" fontId="14" fillId="3" borderId="4" xfId="0" applyFont="1" applyFill="1" applyBorder="1" applyAlignment="1" applyProtection="1">
      <alignment horizontal="center" vertical="center" wrapText="1"/>
      <protection locked="0"/>
    </xf>
    <xf numFmtId="0" fontId="14" fillId="3" borderId="28" xfId="0" applyFont="1" applyFill="1" applyBorder="1" applyAlignment="1" applyProtection="1">
      <alignment horizontal="center" vertical="center" wrapText="1"/>
      <protection locked="0"/>
    </xf>
    <xf numFmtId="0" fontId="14" fillId="3" borderId="8" xfId="0" applyFont="1" applyFill="1" applyBorder="1" applyAlignment="1" applyProtection="1">
      <alignment horizontal="center" vertical="center" wrapText="1"/>
      <protection locked="0"/>
    </xf>
    <xf numFmtId="0" fontId="14" fillId="3" borderId="29" xfId="0" applyFont="1" applyFill="1" applyBorder="1" applyAlignment="1" applyProtection="1">
      <alignment horizontal="center" vertical="center" wrapText="1"/>
      <protection locked="0"/>
    </xf>
    <xf numFmtId="0" fontId="14" fillId="3" borderId="12" xfId="0" applyFont="1" applyFill="1" applyBorder="1" applyAlignment="1" applyProtection="1">
      <alignment horizontal="center" vertical="center" wrapText="1"/>
      <protection locked="0"/>
    </xf>
    <xf numFmtId="0" fontId="14" fillId="3" borderId="27" xfId="0" applyFont="1" applyFill="1" applyBorder="1" applyAlignment="1" applyProtection="1">
      <alignment horizontal="center" vertical="center" wrapText="1"/>
      <protection locked="0"/>
    </xf>
    <xf numFmtId="0" fontId="14" fillId="3" borderId="10" xfId="0" applyFont="1" applyFill="1" applyBorder="1" applyAlignment="1" applyProtection="1">
      <alignment horizontal="center" vertical="center" wrapText="1"/>
      <protection locked="0"/>
    </xf>
    <xf numFmtId="2" fontId="14" fillId="3" borderId="27" xfId="1" applyNumberFormat="1" applyFont="1" applyFill="1" applyBorder="1" applyAlignment="1" applyProtection="1">
      <alignment horizontal="center" vertical="center" wrapText="1"/>
      <protection locked="0"/>
    </xf>
    <xf numFmtId="2" fontId="14" fillId="3" borderId="10" xfId="1" applyNumberFormat="1" applyFont="1" applyFill="1" applyBorder="1" applyAlignment="1" applyProtection="1">
      <alignment horizontal="center" vertical="center" wrapText="1"/>
      <protection locked="0"/>
    </xf>
    <xf numFmtId="0" fontId="14" fillId="3" borderId="31" xfId="0" applyFont="1" applyFill="1" applyBorder="1" applyAlignment="1" applyProtection="1">
      <alignment horizontal="center" vertical="center" wrapText="1"/>
      <protection locked="0"/>
    </xf>
    <xf numFmtId="0" fontId="14" fillId="3" borderId="24" xfId="0" applyFont="1" applyFill="1" applyBorder="1" applyAlignment="1" applyProtection="1">
      <alignment horizontal="center" vertical="center" wrapText="1"/>
      <protection locked="0"/>
    </xf>
    <xf numFmtId="0" fontId="3" fillId="9" borderId="13" xfId="0" applyFont="1" applyFill="1" applyBorder="1" applyAlignment="1">
      <alignment horizontal="center" vertical="center"/>
    </xf>
    <xf numFmtId="0" fontId="3" fillId="9" borderId="25" xfId="0" applyFont="1" applyFill="1" applyBorder="1" applyAlignment="1">
      <alignment horizontal="center" vertical="center" wrapText="1"/>
    </xf>
    <xf numFmtId="0" fontId="6" fillId="9" borderId="25" xfId="0" applyFont="1" applyFill="1" applyBorder="1" applyAlignment="1">
      <alignment horizontal="center" vertical="center" wrapText="1"/>
    </xf>
    <xf numFmtId="0" fontId="6" fillId="9" borderId="17" xfId="0" applyFont="1" applyFill="1" applyBorder="1" applyAlignment="1">
      <alignment horizontal="center" vertical="center" wrapText="1"/>
    </xf>
    <xf numFmtId="0" fontId="3" fillId="9" borderId="14" xfId="0" applyFont="1" applyFill="1" applyBorder="1" applyAlignment="1">
      <alignment horizontal="center" vertical="center" wrapText="1"/>
    </xf>
    <xf numFmtId="0" fontId="3" fillId="9" borderId="17" xfId="0" applyFont="1" applyFill="1" applyBorder="1" applyAlignment="1">
      <alignment horizontal="center" vertical="center" wrapText="1"/>
    </xf>
    <xf numFmtId="0" fontId="3" fillId="9" borderId="13" xfId="0" applyFont="1" applyFill="1" applyBorder="1" applyAlignment="1">
      <alignment horizontal="center" vertical="center" wrapText="1"/>
    </xf>
    <xf numFmtId="0" fontId="3" fillId="9" borderId="21" xfId="0" applyFont="1" applyFill="1" applyBorder="1" applyAlignment="1">
      <alignment horizontal="center" vertical="center"/>
    </xf>
    <xf numFmtId="0" fontId="3" fillId="9" borderId="30"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0" fillId="0" borderId="9" xfId="0" applyBorder="1"/>
    <xf numFmtId="0" fontId="0" fillId="0" borderId="10" xfId="0" applyBorder="1"/>
    <xf numFmtId="0" fontId="0" fillId="0" borderId="16" xfId="0" applyBorder="1"/>
    <xf numFmtId="0" fontId="0" fillId="0" borderId="11" xfId="0" applyBorder="1"/>
    <xf numFmtId="0" fontId="0" fillId="0" borderId="12" xfId="0" applyBorder="1"/>
    <xf numFmtId="0" fontId="16" fillId="5" borderId="10" xfId="0" applyFont="1" applyFill="1" applyBorder="1" applyAlignment="1">
      <alignment horizontal="center" vertical="center"/>
    </xf>
    <xf numFmtId="0" fontId="16" fillId="5" borderId="12" xfId="0" applyFont="1" applyFill="1" applyBorder="1" applyAlignment="1">
      <alignment horizontal="center" vertical="center"/>
    </xf>
    <xf numFmtId="0" fontId="0" fillId="0" borderId="7" xfId="0" applyBorder="1" applyAlignment="1">
      <alignment horizontal="left" vertical="center"/>
    </xf>
    <xf numFmtId="0" fontId="0" fillId="0" borderId="7" xfId="0" applyBorder="1" applyAlignment="1">
      <alignment horizontal="left" vertical="center" wrapText="1"/>
    </xf>
    <xf numFmtId="0" fontId="0" fillId="0" borderId="11" xfId="0" applyBorder="1" applyAlignment="1">
      <alignment horizontal="left" vertical="center" wrapText="1"/>
    </xf>
    <xf numFmtId="0" fontId="19" fillId="0" borderId="2" xfId="0" applyFont="1" applyBorder="1" applyAlignment="1">
      <alignment horizontal="center" vertical="center" wrapText="1"/>
    </xf>
    <xf numFmtId="0" fontId="19" fillId="0" borderId="26" xfId="0" applyFont="1" applyBorder="1" applyAlignment="1">
      <alignment horizontal="left" vertical="center" wrapText="1"/>
    </xf>
    <xf numFmtId="0" fontId="19" fillId="0" borderId="5" xfId="0" applyFont="1" applyBorder="1" applyAlignment="1">
      <alignment horizontal="center" vertical="center" wrapText="1"/>
    </xf>
    <xf numFmtId="0" fontId="19" fillId="0" borderId="27" xfId="0" applyFont="1" applyBorder="1" applyAlignment="1">
      <alignment horizontal="left" vertical="center" wrapText="1"/>
    </xf>
    <xf numFmtId="0" fontId="19" fillId="0" borderId="16" xfId="0" applyFont="1" applyBorder="1" applyAlignment="1">
      <alignment horizontal="center" vertical="center" wrapText="1"/>
    </xf>
    <xf numFmtId="0" fontId="19" fillId="0" borderId="11" xfId="0" applyFont="1" applyBorder="1" applyAlignment="1">
      <alignment vertical="center" wrapText="1"/>
    </xf>
    <xf numFmtId="0" fontId="19" fillId="0" borderId="3" xfId="0" applyFont="1" applyBorder="1" applyAlignment="1">
      <alignment vertical="center" wrapText="1"/>
    </xf>
    <xf numFmtId="0" fontId="19" fillId="0" borderId="9" xfId="0" applyFont="1" applyBorder="1" applyAlignment="1">
      <alignment horizontal="center" vertical="center" wrapText="1"/>
    </xf>
    <xf numFmtId="0" fontId="19" fillId="0" borderId="7" xfId="0" applyFont="1" applyBorder="1" applyAlignment="1">
      <alignment vertical="center" wrapText="1"/>
    </xf>
    <xf numFmtId="0" fontId="19" fillId="0" borderId="6" xfId="0" applyFont="1" applyBorder="1" applyAlignment="1">
      <alignment vertical="center" wrapText="1"/>
    </xf>
    <xf numFmtId="0" fontId="19" fillId="0" borderId="7" xfId="0" applyFont="1" applyBorder="1" applyAlignment="1">
      <alignment horizontal="justify" vertical="center" wrapText="1"/>
    </xf>
    <xf numFmtId="0" fontId="19" fillId="0" borderId="7" xfId="0" applyFont="1" applyBorder="1" applyAlignment="1">
      <alignment horizontal="left" vertical="center" wrapText="1"/>
    </xf>
    <xf numFmtId="0" fontId="19" fillId="0" borderId="0" xfId="0" applyFont="1" applyAlignment="1">
      <alignment horizontal="left" vertical="center" wrapText="1"/>
    </xf>
    <xf numFmtId="0" fontId="19" fillId="0" borderId="0" xfId="0" applyFont="1" applyAlignment="1">
      <alignment vertical="center" wrapText="1"/>
    </xf>
    <xf numFmtId="0" fontId="19" fillId="0" borderId="20" xfId="0" applyFont="1" applyBorder="1" applyAlignment="1">
      <alignment vertical="center" wrapText="1"/>
    </xf>
    <xf numFmtId="0" fontId="19" fillId="0" borderId="22" xfId="0" applyFont="1" applyBorder="1" applyAlignment="1">
      <alignment horizontal="center" vertical="center" wrapText="1"/>
    </xf>
    <xf numFmtId="0" fontId="19" fillId="0" borderId="18" xfId="0" applyFont="1" applyBorder="1" applyAlignment="1">
      <alignment horizontal="center" vertical="center" wrapText="1"/>
    </xf>
    <xf numFmtId="0" fontId="19" fillId="0" borderId="23" xfId="0" applyFont="1" applyBorder="1" applyAlignment="1">
      <alignment horizontal="center" vertical="center" wrapText="1"/>
    </xf>
    <xf numFmtId="0" fontId="19" fillId="2" borderId="3" xfId="0" applyFont="1" applyFill="1" applyBorder="1" applyAlignment="1">
      <alignment horizontal="left" vertical="center" wrapText="1"/>
    </xf>
    <xf numFmtId="0" fontId="19" fillId="0" borderId="19" xfId="0" applyFont="1" applyBorder="1" applyAlignment="1">
      <alignment horizontal="center" vertical="center" wrapText="1"/>
    </xf>
    <xf numFmtId="0" fontId="19" fillId="0" borderId="20" xfId="0" applyFont="1" applyBorder="1" applyAlignment="1">
      <alignment horizontal="left" vertical="center" wrapText="1"/>
    </xf>
    <xf numFmtId="0" fontId="19" fillId="0" borderId="11" xfId="0" applyFont="1" applyBorder="1" applyAlignment="1">
      <alignment horizontal="left" vertical="center" wrapText="1"/>
    </xf>
    <xf numFmtId="0" fontId="19" fillId="0" borderId="32" xfId="0" applyFont="1" applyBorder="1" applyAlignment="1">
      <alignment horizontal="center" vertical="center" wrapText="1"/>
    </xf>
    <xf numFmtId="0" fontId="18" fillId="4" borderId="13" xfId="0" applyFont="1" applyFill="1" applyBorder="1" applyAlignment="1">
      <alignment horizontal="left" vertical="center"/>
    </xf>
    <xf numFmtId="0" fontId="18" fillId="4" borderId="14" xfId="0" applyFont="1" applyFill="1" applyBorder="1" applyAlignment="1">
      <alignment horizontal="left" vertical="center"/>
    </xf>
    <xf numFmtId="0" fontId="18" fillId="4" borderId="17" xfId="0" applyFont="1" applyFill="1" applyBorder="1" applyAlignment="1">
      <alignment horizontal="left" vertical="center"/>
    </xf>
    <xf numFmtId="0" fontId="15" fillId="8" borderId="0" xfId="0" applyFont="1" applyFill="1" applyAlignment="1">
      <alignment horizontal="center" vertical="center"/>
    </xf>
    <xf numFmtId="0" fontId="11" fillId="4" borderId="21" xfId="0" applyFont="1" applyFill="1" applyBorder="1" applyAlignment="1">
      <alignment horizontal="left" vertical="center"/>
    </xf>
    <xf numFmtId="0" fontId="11" fillId="4" borderId="33" xfId="0" applyFont="1" applyFill="1" applyBorder="1" applyAlignment="1">
      <alignment horizontal="left" vertical="center"/>
    </xf>
    <xf numFmtId="0" fontId="11" fillId="4" borderId="15" xfId="0" applyFont="1" applyFill="1" applyBorder="1" applyAlignment="1">
      <alignment horizontal="left" vertical="center"/>
    </xf>
    <xf numFmtId="0" fontId="17" fillId="4" borderId="21" xfId="0" applyFont="1" applyFill="1" applyBorder="1" applyAlignment="1">
      <alignment horizontal="left" vertical="center"/>
    </xf>
    <xf numFmtId="0" fontId="17" fillId="4" borderId="33" xfId="0" applyFont="1" applyFill="1" applyBorder="1" applyAlignment="1">
      <alignment horizontal="left" vertical="center"/>
    </xf>
    <xf numFmtId="0" fontId="17" fillId="4" borderId="15" xfId="0" applyFont="1" applyFill="1" applyBorder="1" applyAlignment="1">
      <alignment horizontal="left" vertical="center"/>
    </xf>
  </cellXfs>
  <cellStyles count="2">
    <cellStyle name="Normální" xfId="0" builtinId="0"/>
    <cellStyle name="Procenta" xfId="1" builtinId="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BDD7EE"/>
      <rgbColor rgb="FF000080"/>
      <rgbColor rgb="FFFF00FF"/>
      <rgbColor rgb="FFFFFF00"/>
      <rgbColor rgb="FF00FFFF"/>
      <rgbColor rgb="FF800080"/>
      <rgbColor rgb="FF800000"/>
      <rgbColor rgb="FF008080"/>
      <rgbColor rgb="FF0000FF"/>
      <rgbColor rgb="FF00B0F0"/>
      <rgbColor rgb="FFCCFFFF"/>
      <rgbColor rgb="FFCCFFCC"/>
      <rgbColor rgb="FFFFFF99"/>
      <rgbColor rgb="FF99CCFF"/>
      <rgbColor rgb="FFFF99CC"/>
      <rgbColor rgb="FFCC99FF"/>
      <rgbColor rgb="FFF7D1D5"/>
      <rgbColor rgb="FF2E75B6"/>
      <rgbColor rgb="FF33CCCC"/>
      <rgbColor rgb="FF99CC00"/>
      <rgbColor rgb="FFFFCC00"/>
      <rgbColor rgb="FFFF9900"/>
      <rgbColor rgb="FFFF6600"/>
      <rgbColor rgb="FF666699"/>
      <rgbColor rgb="FF969696"/>
      <rgbColor rgb="FF003366"/>
      <rgbColor rgb="FF00B050"/>
      <rgbColor rgb="FF003300"/>
      <rgbColor rgb="FF333300"/>
      <rgbColor rgb="FFC9211E"/>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7"/>
  <sheetViews>
    <sheetView tabSelected="1" workbookViewId="0">
      <selection sqref="A1:C1"/>
    </sheetView>
  </sheetViews>
  <sheetFormatPr defaultRowHeight="14.4" x14ac:dyDescent="0.3"/>
  <cols>
    <col min="1" max="1" width="13.109375" customWidth="1"/>
    <col min="2" max="2" width="86.6640625" customWidth="1"/>
    <col min="3" max="3" width="23" customWidth="1"/>
  </cols>
  <sheetData>
    <row r="1" spans="1:3" ht="30" customHeight="1" thickBot="1" x14ac:dyDescent="0.35">
      <c r="A1" s="87" t="s">
        <v>378</v>
      </c>
      <c r="B1" s="88"/>
      <c r="C1" s="89"/>
    </row>
    <row r="2" spans="1:3" ht="30" customHeight="1" x14ac:dyDescent="0.3">
      <c r="A2" s="27" t="s">
        <v>379</v>
      </c>
      <c r="B2" s="28" t="s">
        <v>380</v>
      </c>
      <c r="C2" s="31" t="s">
        <v>388</v>
      </c>
    </row>
    <row r="3" spans="1:3" ht="41.4" customHeight="1" x14ac:dyDescent="0.3">
      <c r="A3" s="29">
        <v>1</v>
      </c>
      <c r="B3" s="61" t="s">
        <v>384</v>
      </c>
      <c r="C3" s="59"/>
    </row>
    <row r="4" spans="1:3" ht="42" customHeight="1" x14ac:dyDescent="0.3">
      <c r="A4" s="29">
        <v>2</v>
      </c>
      <c r="B4" s="62" t="s">
        <v>385</v>
      </c>
      <c r="C4" s="59"/>
    </row>
    <row r="5" spans="1:3" ht="48.6" customHeight="1" thickBot="1" x14ac:dyDescent="0.35">
      <c r="A5" s="30">
        <v>3</v>
      </c>
      <c r="B5" s="63" t="s">
        <v>386</v>
      </c>
      <c r="C5" s="60"/>
    </row>
    <row r="7" spans="1:3" ht="28.2" customHeight="1" x14ac:dyDescent="0.3">
      <c r="A7" s="90" t="s">
        <v>381</v>
      </c>
      <c r="B7" s="90"/>
      <c r="C7" s="90"/>
    </row>
  </sheetData>
  <mergeCells count="2">
    <mergeCell ref="A1:C1"/>
    <mergeCell ref="A7:C7"/>
  </mergeCells>
  <pageMargins left="0.7" right="0.7" top="0.75" bottom="0.75" header="0.3" footer="0.3"/>
  <pageSetup paperSize="9"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F353"/>
  <sheetViews>
    <sheetView topLeftCell="A181" zoomScale="70" zoomScaleNormal="70" workbookViewId="0">
      <selection activeCell="E193" sqref="E193"/>
    </sheetView>
  </sheetViews>
  <sheetFormatPr defaultColWidth="9.109375" defaultRowHeight="14.4" x14ac:dyDescent="0.3"/>
  <cols>
    <col min="1" max="1" width="8.44140625" style="1" customWidth="1"/>
    <col min="2" max="2" width="135" style="2" customWidth="1"/>
    <col min="3" max="3" width="25.5546875" style="2" customWidth="1"/>
    <col min="4" max="4" width="29.44140625" style="2" customWidth="1"/>
    <col min="5" max="5" width="62.88671875" style="2" customWidth="1"/>
    <col min="6" max="1020" width="9.109375" style="1"/>
  </cols>
  <sheetData>
    <row r="1" spans="1:1020" ht="30" customHeight="1" thickBot="1" x14ac:dyDescent="0.35">
      <c r="A1" s="91" t="s">
        <v>377</v>
      </c>
      <c r="B1" s="92"/>
      <c r="C1" s="92"/>
      <c r="D1" s="93"/>
    </row>
    <row r="2" spans="1:1020" ht="15.75" customHeight="1" x14ac:dyDescent="0.3">
      <c r="A2" s="24"/>
      <c r="B2" s="24"/>
      <c r="C2" s="24"/>
      <c r="D2" s="3"/>
      <c r="E2" s="25"/>
    </row>
    <row r="3" spans="1:1020" ht="15.75" customHeight="1" thickBot="1" x14ac:dyDescent="0.35">
      <c r="A3" s="24"/>
      <c r="B3" s="24"/>
      <c r="C3" s="24"/>
      <c r="D3" s="3"/>
      <c r="E3" s="25"/>
    </row>
    <row r="4" spans="1:1020" ht="30" customHeight="1" thickBot="1" x14ac:dyDescent="0.35">
      <c r="A4" s="91" t="s">
        <v>0</v>
      </c>
      <c r="B4" s="92"/>
      <c r="C4" s="92"/>
      <c r="D4" s="93"/>
      <c r="AME4"/>
      <c r="AMF4"/>
    </row>
    <row r="5" spans="1:1020" ht="30" customHeight="1" thickBot="1" x14ac:dyDescent="0.35">
      <c r="A5" s="44" t="s">
        <v>1</v>
      </c>
      <c r="B5" s="45" t="s">
        <v>2</v>
      </c>
      <c r="C5" s="46" t="s">
        <v>375</v>
      </c>
      <c r="D5" s="47" t="s">
        <v>376</v>
      </c>
      <c r="AME5"/>
      <c r="AMF5"/>
    </row>
    <row r="6" spans="1:1020" ht="41.4" x14ac:dyDescent="0.3">
      <c r="A6" s="64">
        <v>1</v>
      </c>
      <c r="B6" s="65" t="s">
        <v>305</v>
      </c>
      <c r="C6" s="32"/>
      <c r="D6" s="33"/>
      <c r="E6" s="3"/>
      <c r="AME6"/>
      <c r="AMF6"/>
    </row>
    <row r="7" spans="1:1020" x14ac:dyDescent="0.3">
      <c r="A7" s="66">
        <v>2</v>
      </c>
      <c r="B7" s="67" t="s">
        <v>364</v>
      </c>
      <c r="C7" s="34"/>
      <c r="D7" s="35"/>
      <c r="AME7"/>
      <c r="AMF7"/>
    </row>
    <row r="8" spans="1:1020" ht="27.6" x14ac:dyDescent="0.3">
      <c r="A8" s="66">
        <v>3</v>
      </c>
      <c r="B8" s="67" t="s">
        <v>304</v>
      </c>
      <c r="C8" s="34"/>
      <c r="D8" s="35"/>
      <c r="AME8"/>
      <c r="AMF8"/>
    </row>
    <row r="9" spans="1:1020" ht="27.6" x14ac:dyDescent="0.3">
      <c r="A9" s="66">
        <v>4</v>
      </c>
      <c r="B9" s="67" t="s">
        <v>301</v>
      </c>
      <c r="C9" s="34"/>
      <c r="D9" s="35"/>
      <c r="AME9"/>
      <c r="AMF9"/>
    </row>
    <row r="10" spans="1:1020" x14ac:dyDescent="0.3">
      <c r="A10" s="66">
        <v>5</v>
      </c>
      <c r="B10" s="67" t="s">
        <v>302</v>
      </c>
      <c r="C10" s="34"/>
      <c r="D10" s="35"/>
      <c r="AME10"/>
      <c r="AMF10"/>
    </row>
    <row r="11" spans="1:1020" ht="41.4" x14ac:dyDescent="0.3">
      <c r="A11" s="66">
        <v>6</v>
      </c>
      <c r="B11" s="67" t="s">
        <v>205</v>
      </c>
      <c r="C11" s="34"/>
      <c r="D11" s="35"/>
      <c r="AME11"/>
      <c r="AMF11"/>
    </row>
    <row r="12" spans="1:1020" ht="27.6" x14ac:dyDescent="0.3">
      <c r="A12" s="66">
        <v>7</v>
      </c>
      <c r="B12" s="67" t="s">
        <v>147</v>
      </c>
      <c r="C12" s="34"/>
      <c r="D12" s="35"/>
      <c r="AME12"/>
      <c r="AMF12"/>
    </row>
    <row r="13" spans="1:1020" ht="41.4" x14ac:dyDescent="0.3">
      <c r="A13" s="66">
        <v>8</v>
      </c>
      <c r="B13" s="67" t="s">
        <v>329</v>
      </c>
      <c r="C13" s="34"/>
      <c r="D13" s="35"/>
      <c r="AME13"/>
      <c r="AMF13"/>
    </row>
    <row r="14" spans="1:1020" ht="41.4" x14ac:dyDescent="0.3">
      <c r="A14" s="66">
        <v>9</v>
      </c>
      <c r="B14" s="67" t="s">
        <v>306</v>
      </c>
      <c r="C14" s="34"/>
      <c r="D14" s="35"/>
      <c r="AME14"/>
      <c r="AMF14"/>
    </row>
    <row r="15" spans="1:1020" ht="27.6" x14ac:dyDescent="0.3">
      <c r="A15" s="66">
        <v>10</v>
      </c>
      <c r="B15" s="67" t="s">
        <v>341</v>
      </c>
      <c r="C15" s="34"/>
      <c r="D15" s="35"/>
      <c r="AME15"/>
      <c r="AMF15"/>
    </row>
    <row r="16" spans="1:1020" ht="27.6" x14ac:dyDescent="0.3">
      <c r="A16" s="66">
        <v>11</v>
      </c>
      <c r="B16" s="67" t="s">
        <v>194</v>
      </c>
      <c r="C16" s="34"/>
      <c r="D16" s="35"/>
      <c r="AME16"/>
      <c r="AMF16"/>
    </row>
    <row r="17" spans="1:1020" ht="41.4" x14ac:dyDescent="0.3">
      <c r="A17" s="66">
        <v>12</v>
      </c>
      <c r="B17" s="67" t="s">
        <v>307</v>
      </c>
      <c r="C17" s="34"/>
      <c r="D17" s="35"/>
      <c r="AME17"/>
      <c r="AMF17"/>
    </row>
    <row r="18" spans="1:1020" ht="27.6" x14ac:dyDescent="0.3">
      <c r="A18" s="66">
        <v>13</v>
      </c>
      <c r="B18" s="67" t="s">
        <v>145</v>
      </c>
      <c r="C18" s="34"/>
      <c r="D18" s="35"/>
      <c r="AME18"/>
      <c r="AMF18"/>
    </row>
    <row r="19" spans="1:1020" ht="27.6" x14ac:dyDescent="0.3">
      <c r="A19" s="66">
        <v>14</v>
      </c>
      <c r="B19" s="67" t="s">
        <v>179</v>
      </c>
      <c r="C19" s="34"/>
      <c r="D19" s="35"/>
      <c r="AME19"/>
      <c r="AMF19"/>
    </row>
    <row r="20" spans="1:1020" ht="41.4" x14ac:dyDescent="0.3">
      <c r="A20" s="66">
        <v>15</v>
      </c>
      <c r="B20" s="67" t="s">
        <v>389</v>
      </c>
      <c r="C20" s="34"/>
      <c r="D20" s="35"/>
      <c r="AME20"/>
      <c r="AMF20"/>
    </row>
    <row r="21" spans="1:1020" ht="27.6" x14ac:dyDescent="0.3">
      <c r="A21" s="66">
        <v>16</v>
      </c>
      <c r="B21" s="67" t="s">
        <v>148</v>
      </c>
      <c r="C21" s="34"/>
      <c r="D21" s="35"/>
      <c r="AME21"/>
      <c r="AMF21"/>
    </row>
    <row r="22" spans="1:1020" ht="27.6" x14ac:dyDescent="0.3">
      <c r="A22" s="66">
        <v>17</v>
      </c>
      <c r="B22" s="67" t="s">
        <v>3</v>
      </c>
      <c r="C22" s="34"/>
      <c r="D22" s="35"/>
      <c r="AME22"/>
      <c r="AMF22"/>
    </row>
    <row r="23" spans="1:1020" ht="27.6" x14ac:dyDescent="0.3">
      <c r="A23" s="66">
        <v>18</v>
      </c>
      <c r="B23" s="67" t="s">
        <v>190</v>
      </c>
      <c r="C23" s="34"/>
      <c r="D23" s="35"/>
      <c r="AME23"/>
      <c r="AMF23"/>
    </row>
    <row r="24" spans="1:1020" ht="27.6" x14ac:dyDescent="0.3">
      <c r="A24" s="66">
        <v>19</v>
      </c>
      <c r="B24" s="67" t="s">
        <v>149</v>
      </c>
      <c r="C24" s="34"/>
      <c r="D24" s="35"/>
      <c r="AME24"/>
      <c r="AMF24"/>
    </row>
    <row r="25" spans="1:1020" ht="27.6" x14ac:dyDescent="0.3">
      <c r="A25" s="66">
        <v>20</v>
      </c>
      <c r="B25" s="67" t="s">
        <v>365</v>
      </c>
      <c r="C25" s="34"/>
      <c r="D25" s="35"/>
      <c r="AME25"/>
      <c r="AMF25"/>
    </row>
    <row r="26" spans="1:1020" x14ac:dyDescent="0.3">
      <c r="A26" s="66">
        <v>21</v>
      </c>
      <c r="B26" s="67" t="s">
        <v>308</v>
      </c>
      <c r="C26" s="34"/>
      <c r="D26" s="35"/>
      <c r="AME26"/>
      <c r="AMF26"/>
    </row>
    <row r="27" spans="1:1020" x14ac:dyDescent="0.3">
      <c r="A27" s="66">
        <v>22</v>
      </c>
      <c r="B27" s="67" t="s">
        <v>309</v>
      </c>
      <c r="C27" s="34"/>
      <c r="D27" s="35"/>
      <c r="AME27"/>
      <c r="AMF27"/>
    </row>
    <row r="28" spans="1:1020" ht="27.6" x14ac:dyDescent="0.3">
      <c r="A28" s="66">
        <v>23</v>
      </c>
      <c r="B28" s="67" t="s">
        <v>310</v>
      </c>
      <c r="C28" s="34"/>
      <c r="D28" s="35"/>
      <c r="AME28"/>
      <c r="AMF28"/>
    </row>
    <row r="29" spans="1:1020" ht="27.6" x14ac:dyDescent="0.3">
      <c r="A29" s="66">
        <v>24</v>
      </c>
      <c r="B29" s="67" t="s">
        <v>311</v>
      </c>
      <c r="C29" s="34"/>
      <c r="D29" s="35"/>
      <c r="AME29"/>
      <c r="AMF29"/>
    </row>
    <row r="30" spans="1:1020" x14ac:dyDescent="0.3">
      <c r="A30" s="66">
        <v>25</v>
      </c>
      <c r="B30" s="67" t="s">
        <v>312</v>
      </c>
      <c r="C30" s="34"/>
      <c r="D30" s="35"/>
      <c r="AME30"/>
      <c r="AMF30"/>
    </row>
    <row r="31" spans="1:1020" x14ac:dyDescent="0.3">
      <c r="A31" s="66">
        <v>26</v>
      </c>
      <c r="B31" s="67" t="s">
        <v>146</v>
      </c>
      <c r="C31" s="34"/>
      <c r="D31" s="35"/>
      <c r="AME31"/>
      <c r="AMF31"/>
    </row>
    <row r="32" spans="1:1020" ht="27.6" x14ac:dyDescent="0.3">
      <c r="A32" s="66">
        <v>27</v>
      </c>
      <c r="B32" s="67" t="s">
        <v>313</v>
      </c>
      <c r="C32" s="34"/>
      <c r="D32" s="35"/>
      <c r="AME32"/>
      <c r="AMF32"/>
    </row>
    <row r="33" spans="1:1020" ht="15" thickBot="1" x14ac:dyDescent="0.35">
      <c r="A33" s="68">
        <v>28</v>
      </c>
      <c r="B33" s="69" t="s">
        <v>366</v>
      </c>
      <c r="C33" s="36"/>
      <c r="D33" s="37"/>
      <c r="AME33"/>
      <c r="AMF33"/>
    </row>
    <row r="34" spans="1:1020" x14ac:dyDescent="0.3">
      <c r="A34" s="4"/>
      <c r="B34" s="5"/>
      <c r="C34" s="6"/>
      <c r="D34" s="6"/>
    </row>
    <row r="35" spans="1:1020" ht="15" thickBot="1" x14ac:dyDescent="0.35">
      <c r="A35" s="4"/>
      <c r="B35" s="3"/>
      <c r="C35" s="7"/>
      <c r="D35" s="7"/>
    </row>
    <row r="36" spans="1:1020" ht="30" customHeight="1" thickBot="1" x14ac:dyDescent="0.35">
      <c r="A36" s="91" t="s">
        <v>4</v>
      </c>
      <c r="B36" s="92"/>
      <c r="C36" s="92"/>
      <c r="D36" s="93"/>
      <c r="AMF36"/>
    </row>
    <row r="37" spans="1:1020" ht="30" customHeight="1" thickBot="1" x14ac:dyDescent="0.35">
      <c r="A37" s="44" t="s">
        <v>1</v>
      </c>
      <c r="B37" s="48" t="s">
        <v>2</v>
      </c>
      <c r="C37" s="45" t="str">
        <f>C$5</f>
        <v>Standardní funkcionalita</v>
      </c>
      <c r="D37" s="49" t="str">
        <f>D$5</f>
        <v>Doplněná funkcionalita</v>
      </c>
      <c r="AMF37"/>
    </row>
    <row r="38" spans="1:1020" ht="27.6" x14ac:dyDescent="0.3">
      <c r="A38" s="64">
        <v>1</v>
      </c>
      <c r="B38" s="70" t="s">
        <v>5</v>
      </c>
      <c r="C38" s="32"/>
      <c r="D38" s="33"/>
    </row>
    <row r="39" spans="1:1020" x14ac:dyDescent="0.3">
      <c r="A39" s="71">
        <f t="shared" ref="A39:A51" si="0">A38+1</f>
        <v>2</v>
      </c>
      <c r="B39" s="72" t="s">
        <v>6</v>
      </c>
      <c r="C39" s="38"/>
      <c r="D39" s="39"/>
    </row>
    <row r="40" spans="1:1020" x14ac:dyDescent="0.3">
      <c r="A40" s="71">
        <f t="shared" si="0"/>
        <v>3</v>
      </c>
      <c r="B40" s="72" t="s">
        <v>7</v>
      </c>
      <c r="C40" s="38"/>
      <c r="D40" s="39"/>
    </row>
    <row r="41" spans="1:1020" x14ac:dyDescent="0.3">
      <c r="A41" s="71">
        <f t="shared" si="0"/>
        <v>4</v>
      </c>
      <c r="B41" s="72" t="s">
        <v>150</v>
      </c>
      <c r="C41" s="38"/>
      <c r="D41" s="39"/>
    </row>
    <row r="42" spans="1:1020" x14ac:dyDescent="0.3">
      <c r="A42" s="71">
        <f t="shared" si="0"/>
        <v>5</v>
      </c>
      <c r="B42" s="72" t="s">
        <v>8</v>
      </c>
      <c r="C42" s="38"/>
      <c r="D42" s="39"/>
    </row>
    <row r="43" spans="1:1020" x14ac:dyDescent="0.3">
      <c r="A43" s="71">
        <f t="shared" si="0"/>
        <v>6</v>
      </c>
      <c r="B43" s="72" t="s">
        <v>9</v>
      </c>
      <c r="C43" s="38"/>
      <c r="D43" s="39"/>
    </row>
    <row r="44" spans="1:1020" x14ac:dyDescent="0.3">
      <c r="A44" s="71">
        <f t="shared" si="0"/>
        <v>7</v>
      </c>
      <c r="B44" s="72" t="s">
        <v>10</v>
      </c>
      <c r="C44" s="38"/>
      <c r="D44" s="39"/>
    </row>
    <row r="45" spans="1:1020" x14ac:dyDescent="0.3">
      <c r="A45" s="71">
        <f t="shared" si="0"/>
        <v>8</v>
      </c>
      <c r="B45" s="72" t="s">
        <v>11</v>
      </c>
      <c r="C45" s="38"/>
      <c r="D45" s="39"/>
    </row>
    <row r="46" spans="1:1020" x14ac:dyDescent="0.3">
      <c r="A46" s="71">
        <f t="shared" si="0"/>
        <v>9</v>
      </c>
      <c r="B46" s="72" t="s">
        <v>12</v>
      </c>
      <c r="C46" s="38"/>
      <c r="D46" s="39"/>
    </row>
    <row r="47" spans="1:1020" x14ac:dyDescent="0.3">
      <c r="A47" s="71">
        <f t="shared" si="0"/>
        <v>10</v>
      </c>
      <c r="B47" s="72" t="s">
        <v>151</v>
      </c>
      <c r="C47" s="38"/>
      <c r="D47" s="39"/>
    </row>
    <row r="48" spans="1:1020" ht="27.6" x14ac:dyDescent="0.3">
      <c r="A48" s="71">
        <f t="shared" si="0"/>
        <v>11</v>
      </c>
      <c r="B48" s="72" t="s">
        <v>152</v>
      </c>
      <c r="C48" s="38"/>
      <c r="D48" s="39"/>
    </row>
    <row r="49" spans="1:1020" x14ac:dyDescent="0.3">
      <c r="A49" s="71">
        <f t="shared" si="0"/>
        <v>12</v>
      </c>
      <c r="B49" s="72" t="s">
        <v>182</v>
      </c>
      <c r="C49" s="38"/>
      <c r="D49" s="39"/>
    </row>
    <row r="50" spans="1:1020" x14ac:dyDescent="0.3">
      <c r="A50" s="71">
        <f t="shared" si="0"/>
        <v>13</v>
      </c>
      <c r="B50" s="72" t="s">
        <v>13</v>
      </c>
      <c r="C50" s="38"/>
      <c r="D50" s="39"/>
    </row>
    <row r="51" spans="1:1020" ht="15" thickBot="1" x14ac:dyDescent="0.35">
      <c r="A51" s="68">
        <f t="shared" si="0"/>
        <v>14</v>
      </c>
      <c r="B51" s="69" t="s">
        <v>241</v>
      </c>
      <c r="C51" s="36"/>
      <c r="D51" s="37"/>
    </row>
    <row r="52" spans="1:1020" x14ac:dyDescent="0.3">
      <c r="A52" s="8"/>
      <c r="B52" s="9"/>
      <c r="C52" s="10"/>
      <c r="D52" s="10"/>
    </row>
    <row r="53" spans="1:1020" ht="15" thickBot="1" x14ac:dyDescent="0.35">
      <c r="A53" s="8"/>
      <c r="B53" s="9"/>
      <c r="C53" s="10"/>
      <c r="D53" s="10"/>
    </row>
    <row r="54" spans="1:1020" s="12" customFormat="1" ht="30" customHeight="1" thickBot="1" x14ac:dyDescent="0.3">
      <c r="A54" s="94" t="s">
        <v>14</v>
      </c>
      <c r="B54" s="95"/>
      <c r="C54" s="95"/>
      <c r="D54" s="96"/>
      <c r="E54" s="11"/>
    </row>
    <row r="55" spans="1:1020" ht="30" customHeight="1" thickBot="1" x14ac:dyDescent="0.35">
      <c r="A55" s="44" t="s">
        <v>1</v>
      </c>
      <c r="B55" s="48" t="s">
        <v>2</v>
      </c>
      <c r="C55" s="45" t="str">
        <f>C$5</f>
        <v>Standardní funkcionalita</v>
      </c>
      <c r="D55" s="49" t="str">
        <f>D$5</f>
        <v>Doplněná funkcionalita</v>
      </c>
      <c r="AMF55"/>
    </row>
    <row r="56" spans="1:1020" ht="27.6" x14ac:dyDescent="0.3">
      <c r="A56" s="66">
        <v>1</v>
      </c>
      <c r="B56" s="73" t="s">
        <v>322</v>
      </c>
      <c r="C56" s="34"/>
      <c r="D56" s="35"/>
      <c r="AMF56"/>
    </row>
    <row r="57" spans="1:1020" ht="27.6" x14ac:dyDescent="0.3">
      <c r="A57" s="66">
        <v>2</v>
      </c>
      <c r="B57" s="73" t="s">
        <v>321</v>
      </c>
      <c r="C57" s="34"/>
      <c r="D57" s="35"/>
      <c r="AMF57"/>
    </row>
    <row r="58" spans="1:1020" x14ac:dyDescent="0.3">
      <c r="A58" s="66">
        <v>3</v>
      </c>
      <c r="B58" s="73" t="s">
        <v>320</v>
      </c>
      <c r="C58" s="34"/>
      <c r="D58" s="35"/>
      <c r="AMF58"/>
    </row>
    <row r="59" spans="1:1020" ht="27.6" x14ac:dyDescent="0.3">
      <c r="A59" s="66">
        <v>4</v>
      </c>
      <c r="B59" s="73" t="s">
        <v>367</v>
      </c>
      <c r="C59" s="34"/>
      <c r="D59" s="35"/>
      <c r="AMF59"/>
    </row>
    <row r="60" spans="1:1020" x14ac:dyDescent="0.3">
      <c r="A60" s="66">
        <v>5</v>
      </c>
      <c r="B60" s="73" t="s">
        <v>323</v>
      </c>
      <c r="C60" s="34"/>
      <c r="D60" s="35"/>
      <c r="AMF60"/>
    </row>
    <row r="61" spans="1:1020" x14ac:dyDescent="0.3">
      <c r="A61" s="66">
        <v>6</v>
      </c>
      <c r="B61" s="73" t="s">
        <v>15</v>
      </c>
      <c r="C61" s="34"/>
      <c r="D61" s="35"/>
      <c r="AMF61"/>
    </row>
    <row r="62" spans="1:1020" x14ac:dyDescent="0.3">
      <c r="A62" s="66">
        <v>7</v>
      </c>
      <c r="B62" s="73" t="s">
        <v>16</v>
      </c>
      <c r="C62" s="34"/>
      <c r="D62" s="35"/>
      <c r="AMF62"/>
    </row>
    <row r="63" spans="1:1020" ht="27.6" x14ac:dyDescent="0.3">
      <c r="A63" s="66">
        <v>8</v>
      </c>
      <c r="B63" s="73" t="s">
        <v>17</v>
      </c>
      <c r="C63" s="34"/>
      <c r="D63" s="35"/>
      <c r="AMF63"/>
    </row>
    <row r="64" spans="1:1020" ht="27.6" x14ac:dyDescent="0.3">
      <c r="A64" s="66">
        <v>9</v>
      </c>
      <c r="B64" s="72" t="s">
        <v>324</v>
      </c>
      <c r="C64" s="38"/>
      <c r="D64" s="39"/>
      <c r="AMF64"/>
    </row>
    <row r="65" spans="1:1020" x14ac:dyDescent="0.3">
      <c r="A65" s="66">
        <v>10</v>
      </c>
      <c r="B65" s="72" t="s">
        <v>325</v>
      </c>
      <c r="C65" s="38"/>
      <c r="D65" s="39"/>
      <c r="AMF65"/>
    </row>
    <row r="66" spans="1:1020" x14ac:dyDescent="0.3">
      <c r="A66" s="66">
        <v>11</v>
      </c>
      <c r="B66" s="72" t="s">
        <v>368</v>
      </c>
      <c r="C66" s="38"/>
      <c r="D66" s="39"/>
    </row>
    <row r="67" spans="1:1020" x14ac:dyDescent="0.3">
      <c r="A67" s="66">
        <v>12</v>
      </c>
      <c r="B67" s="72" t="s">
        <v>326</v>
      </c>
      <c r="C67" s="38"/>
      <c r="D67" s="39"/>
    </row>
    <row r="68" spans="1:1020" x14ac:dyDescent="0.3">
      <c r="A68" s="66">
        <v>13</v>
      </c>
      <c r="B68" s="72" t="s">
        <v>327</v>
      </c>
      <c r="C68" s="38"/>
      <c r="D68" s="39"/>
    </row>
    <row r="69" spans="1:1020" x14ac:dyDescent="0.3">
      <c r="A69" s="66">
        <v>14</v>
      </c>
      <c r="B69" s="72" t="s">
        <v>18</v>
      </c>
      <c r="C69" s="38"/>
      <c r="D69" s="39"/>
    </row>
    <row r="70" spans="1:1020" x14ac:dyDescent="0.3">
      <c r="A70" s="66">
        <v>15</v>
      </c>
      <c r="B70" s="72" t="s">
        <v>328</v>
      </c>
      <c r="C70" s="38"/>
      <c r="D70" s="39"/>
    </row>
    <row r="71" spans="1:1020" ht="27.6" x14ac:dyDescent="0.3">
      <c r="A71" s="66">
        <v>16</v>
      </c>
      <c r="B71" s="72" t="s">
        <v>153</v>
      </c>
      <c r="C71" s="38"/>
      <c r="D71" s="39"/>
    </row>
    <row r="72" spans="1:1020" x14ac:dyDescent="0.3">
      <c r="A72" s="66">
        <v>17</v>
      </c>
      <c r="B72" s="72" t="s">
        <v>330</v>
      </c>
      <c r="C72" s="38"/>
      <c r="D72" s="39"/>
    </row>
    <row r="73" spans="1:1020" ht="15" thickBot="1" x14ac:dyDescent="0.35">
      <c r="A73" s="68">
        <v>18</v>
      </c>
      <c r="B73" s="69" t="s">
        <v>19</v>
      </c>
      <c r="C73" s="36"/>
      <c r="D73" s="37"/>
      <c r="AME73"/>
      <c r="AMF73"/>
    </row>
    <row r="74" spans="1:1020" x14ac:dyDescent="0.3">
      <c r="A74" s="4"/>
      <c r="B74" s="5"/>
      <c r="C74" s="6"/>
      <c r="D74" s="6"/>
    </row>
    <row r="75" spans="1:1020" ht="15" thickBot="1" x14ac:dyDescent="0.35">
      <c r="A75" s="4"/>
      <c r="B75" s="5"/>
      <c r="C75" s="13"/>
      <c r="D75" s="13"/>
    </row>
    <row r="76" spans="1:1020" ht="30" customHeight="1" thickBot="1" x14ac:dyDescent="0.35">
      <c r="A76" s="91" t="s">
        <v>20</v>
      </c>
      <c r="B76" s="92"/>
      <c r="C76" s="92"/>
      <c r="D76" s="93"/>
    </row>
    <row r="77" spans="1:1020" ht="30" customHeight="1" thickBot="1" x14ac:dyDescent="0.35">
      <c r="A77" s="50" t="s">
        <v>1</v>
      </c>
      <c r="B77" s="48" t="s">
        <v>2</v>
      </c>
      <c r="C77" s="45" t="str">
        <f>C$5</f>
        <v>Standardní funkcionalita</v>
      </c>
      <c r="D77" s="49" t="str">
        <f>D$5</f>
        <v>Doplněná funkcionalita</v>
      </c>
      <c r="AMF77"/>
    </row>
    <row r="78" spans="1:1020" ht="27.6" x14ac:dyDescent="0.3">
      <c r="A78" s="66">
        <v>1</v>
      </c>
      <c r="B78" s="73" t="s">
        <v>21</v>
      </c>
      <c r="C78" s="34"/>
      <c r="D78" s="35"/>
    </row>
    <row r="79" spans="1:1020" x14ac:dyDescent="0.3">
      <c r="A79" s="71">
        <f t="shared" ref="A79:A99" si="1">A78+1</f>
        <v>2</v>
      </c>
      <c r="B79" s="72" t="s">
        <v>331</v>
      </c>
      <c r="C79" s="38"/>
      <c r="D79" s="39"/>
    </row>
    <row r="80" spans="1:1020" ht="27.6" x14ac:dyDescent="0.3">
      <c r="A80" s="71">
        <f t="shared" si="1"/>
        <v>3</v>
      </c>
      <c r="B80" s="72" t="s">
        <v>369</v>
      </c>
      <c r="C80" s="38"/>
      <c r="D80" s="39"/>
    </row>
    <row r="81" spans="1:13" x14ac:dyDescent="0.3">
      <c r="A81" s="71">
        <f t="shared" si="1"/>
        <v>4</v>
      </c>
      <c r="B81" s="72" t="s">
        <v>22</v>
      </c>
      <c r="C81" s="38"/>
      <c r="D81" s="39"/>
    </row>
    <row r="82" spans="1:13" ht="27.6" x14ac:dyDescent="0.3">
      <c r="A82" s="71">
        <f t="shared" si="1"/>
        <v>5</v>
      </c>
      <c r="B82" s="72" t="s">
        <v>23</v>
      </c>
      <c r="C82" s="38"/>
      <c r="D82" s="39"/>
    </row>
    <row r="83" spans="1:13" ht="27.6" x14ac:dyDescent="0.3">
      <c r="A83" s="71">
        <f t="shared" si="1"/>
        <v>6</v>
      </c>
      <c r="B83" s="72" t="s">
        <v>24</v>
      </c>
      <c r="C83" s="38"/>
      <c r="D83" s="39"/>
    </row>
    <row r="84" spans="1:13" x14ac:dyDescent="0.3">
      <c r="A84" s="71">
        <f t="shared" si="1"/>
        <v>7</v>
      </c>
      <c r="B84" s="72" t="s">
        <v>158</v>
      </c>
      <c r="C84" s="38"/>
      <c r="D84" s="39"/>
    </row>
    <row r="85" spans="1:13" x14ac:dyDescent="0.3">
      <c r="A85" s="71">
        <f t="shared" si="1"/>
        <v>8</v>
      </c>
      <c r="B85" s="72" t="s">
        <v>332</v>
      </c>
      <c r="C85" s="38"/>
      <c r="D85" s="39"/>
    </row>
    <row r="86" spans="1:13" ht="27.6" x14ac:dyDescent="0.3">
      <c r="A86" s="71">
        <f t="shared" si="1"/>
        <v>9</v>
      </c>
      <c r="B86" s="72" t="s">
        <v>333</v>
      </c>
      <c r="C86" s="38"/>
      <c r="D86" s="39"/>
    </row>
    <row r="87" spans="1:13" ht="33" customHeight="1" x14ac:dyDescent="0.3">
      <c r="A87" s="71">
        <f t="shared" si="1"/>
        <v>10</v>
      </c>
      <c r="B87" s="72" t="s">
        <v>390</v>
      </c>
      <c r="C87" s="38"/>
      <c r="D87" s="39"/>
      <c r="E87" s="1"/>
    </row>
    <row r="88" spans="1:13" x14ac:dyDescent="0.3">
      <c r="A88" s="71">
        <f t="shared" si="1"/>
        <v>11</v>
      </c>
      <c r="B88" s="72" t="s">
        <v>25</v>
      </c>
      <c r="C88" s="38"/>
      <c r="D88" s="39"/>
    </row>
    <row r="89" spans="1:13" x14ac:dyDescent="0.3">
      <c r="A89" s="71">
        <f t="shared" si="1"/>
        <v>12</v>
      </c>
      <c r="B89" s="72" t="s">
        <v>184</v>
      </c>
      <c r="C89" s="38"/>
      <c r="D89" s="39"/>
    </row>
    <row r="90" spans="1:13" x14ac:dyDescent="0.3">
      <c r="A90" s="71">
        <f t="shared" si="1"/>
        <v>13</v>
      </c>
      <c r="B90" s="72" t="s">
        <v>26</v>
      </c>
      <c r="C90" s="40"/>
      <c r="D90" s="39"/>
      <c r="E90" s="3"/>
      <c r="F90" s="3"/>
      <c r="G90" s="3"/>
      <c r="H90" s="3"/>
      <c r="I90" s="3"/>
      <c r="J90" s="3"/>
      <c r="K90" s="3"/>
      <c r="L90" s="3"/>
      <c r="M90" s="3"/>
    </row>
    <row r="91" spans="1:13" ht="27.6" x14ac:dyDescent="0.3">
      <c r="A91" s="71">
        <f t="shared" si="1"/>
        <v>14</v>
      </c>
      <c r="B91" s="72" t="s">
        <v>336</v>
      </c>
      <c r="C91" s="40"/>
      <c r="D91" s="41"/>
    </row>
    <row r="92" spans="1:13" x14ac:dyDescent="0.3">
      <c r="A92" s="71">
        <f t="shared" si="1"/>
        <v>15</v>
      </c>
      <c r="B92" s="72" t="s">
        <v>27</v>
      </c>
      <c r="C92" s="40"/>
      <c r="D92" s="41"/>
    </row>
    <row r="93" spans="1:13" x14ac:dyDescent="0.3">
      <c r="A93" s="71">
        <f t="shared" si="1"/>
        <v>16</v>
      </c>
      <c r="B93" s="74" t="s">
        <v>28</v>
      </c>
      <c r="C93" s="40"/>
      <c r="D93" s="39"/>
    </row>
    <row r="94" spans="1:13" x14ac:dyDescent="0.3">
      <c r="A94" s="71">
        <f t="shared" si="1"/>
        <v>17</v>
      </c>
      <c r="B94" s="74" t="s">
        <v>29</v>
      </c>
      <c r="C94" s="40"/>
      <c r="D94" s="39"/>
    </row>
    <row r="95" spans="1:13" x14ac:dyDescent="0.3">
      <c r="A95" s="71">
        <f t="shared" si="1"/>
        <v>18</v>
      </c>
      <c r="B95" s="74" t="s">
        <v>30</v>
      </c>
      <c r="C95" s="40"/>
      <c r="D95" s="39"/>
    </row>
    <row r="96" spans="1:13" ht="27.6" x14ac:dyDescent="0.3">
      <c r="A96" s="71">
        <f t="shared" si="1"/>
        <v>19</v>
      </c>
      <c r="B96" s="74" t="s">
        <v>31</v>
      </c>
      <c r="C96" s="40"/>
      <c r="D96" s="39"/>
      <c r="E96" s="14"/>
      <c r="F96" s="14"/>
      <c r="G96" s="14"/>
      <c r="H96" s="14"/>
      <c r="I96" s="14"/>
      <c r="J96" s="14"/>
      <c r="K96" s="14"/>
      <c r="L96" s="14"/>
      <c r="M96" s="14"/>
    </row>
    <row r="97" spans="1:1020" s="1" customFormat="1" ht="13.8" x14ac:dyDescent="0.25">
      <c r="A97" s="71">
        <f t="shared" si="1"/>
        <v>20</v>
      </c>
      <c r="B97" s="74" t="s">
        <v>32</v>
      </c>
      <c r="C97" s="40"/>
      <c r="D97" s="39"/>
      <c r="E97" s="2"/>
    </row>
    <row r="98" spans="1:1020" x14ac:dyDescent="0.3">
      <c r="A98" s="71">
        <f t="shared" si="1"/>
        <v>21</v>
      </c>
      <c r="B98" s="75" t="s">
        <v>154</v>
      </c>
      <c r="C98" s="40"/>
      <c r="D98" s="41"/>
    </row>
    <row r="99" spans="1:1020" ht="15" thickBot="1" x14ac:dyDescent="0.35">
      <c r="A99" s="68">
        <f t="shared" si="1"/>
        <v>22</v>
      </c>
      <c r="B99" s="69" t="s">
        <v>33</v>
      </c>
      <c r="C99" s="36"/>
      <c r="D99" s="37"/>
      <c r="AME99"/>
      <c r="AMF99"/>
    </row>
    <row r="100" spans="1:1020" x14ac:dyDescent="0.3">
      <c r="A100" s="15"/>
      <c r="B100" s="16"/>
      <c r="C100" s="17"/>
      <c r="D100" s="17"/>
    </row>
    <row r="101" spans="1:1020" ht="15" thickBot="1" x14ac:dyDescent="0.35">
      <c r="A101" s="8"/>
      <c r="B101" s="9"/>
      <c r="C101" s="10"/>
      <c r="D101" s="10"/>
    </row>
    <row r="102" spans="1:1020" ht="30" customHeight="1" thickBot="1" x14ac:dyDescent="0.35">
      <c r="A102" s="91" t="s">
        <v>34</v>
      </c>
      <c r="B102" s="92"/>
      <c r="C102" s="92"/>
      <c r="D102" s="93"/>
    </row>
    <row r="103" spans="1:1020" ht="30" customHeight="1" thickBot="1" x14ac:dyDescent="0.35">
      <c r="A103" s="44" t="s">
        <v>1</v>
      </c>
      <c r="B103" s="48" t="s">
        <v>2</v>
      </c>
      <c r="C103" s="45" t="str">
        <f>C$5</f>
        <v>Standardní funkcionalita</v>
      </c>
      <c r="D103" s="49" t="str">
        <f>D$5</f>
        <v>Doplněná funkcionalita</v>
      </c>
      <c r="AMF103"/>
    </row>
    <row r="104" spans="1:1020" x14ac:dyDescent="0.3">
      <c r="A104" s="66">
        <v>1</v>
      </c>
      <c r="B104" s="73" t="s">
        <v>35</v>
      </c>
      <c r="C104" s="34"/>
      <c r="D104" s="35"/>
      <c r="AMF104"/>
    </row>
    <row r="105" spans="1:1020" ht="82.8" x14ac:dyDescent="0.3">
      <c r="A105" s="66">
        <v>2</v>
      </c>
      <c r="B105" s="72" t="s">
        <v>159</v>
      </c>
      <c r="C105" s="34"/>
      <c r="D105" s="35"/>
    </row>
    <row r="106" spans="1:1020" ht="41.4" x14ac:dyDescent="0.3">
      <c r="A106" s="66">
        <v>3</v>
      </c>
      <c r="B106" s="76" t="s">
        <v>160</v>
      </c>
      <c r="C106" s="34"/>
      <c r="D106" s="35"/>
    </row>
    <row r="107" spans="1:1020" x14ac:dyDescent="0.3">
      <c r="A107" s="66">
        <v>4</v>
      </c>
      <c r="B107" s="72" t="s">
        <v>36</v>
      </c>
      <c r="C107" s="34"/>
      <c r="D107" s="35"/>
    </row>
    <row r="108" spans="1:1020" ht="55.2" x14ac:dyDescent="0.3">
      <c r="A108" s="66">
        <v>5</v>
      </c>
      <c r="B108" s="72" t="s">
        <v>185</v>
      </c>
      <c r="C108" s="34"/>
      <c r="D108" s="35"/>
    </row>
    <row r="109" spans="1:1020" x14ac:dyDescent="0.3">
      <c r="A109" s="66">
        <v>6</v>
      </c>
      <c r="B109" s="77" t="s">
        <v>37</v>
      </c>
      <c r="C109" s="34"/>
      <c r="D109" s="35"/>
    </row>
    <row r="110" spans="1:1020" x14ac:dyDescent="0.3">
      <c r="A110" s="66">
        <v>7</v>
      </c>
      <c r="B110" s="72" t="s">
        <v>38</v>
      </c>
      <c r="C110" s="34"/>
      <c r="D110" s="35"/>
    </row>
    <row r="111" spans="1:1020" x14ac:dyDescent="0.3">
      <c r="A111" s="66">
        <v>8</v>
      </c>
      <c r="B111" s="72" t="s">
        <v>39</v>
      </c>
      <c r="C111" s="34"/>
      <c r="D111" s="35"/>
    </row>
    <row r="112" spans="1:1020" x14ac:dyDescent="0.3">
      <c r="A112" s="66">
        <v>9</v>
      </c>
      <c r="B112" s="77" t="s">
        <v>40</v>
      </c>
      <c r="C112" s="34"/>
      <c r="D112" s="35"/>
    </row>
    <row r="113" spans="1:4" ht="27.6" x14ac:dyDescent="0.3">
      <c r="A113" s="66">
        <v>10</v>
      </c>
      <c r="B113" s="72" t="s">
        <v>41</v>
      </c>
      <c r="C113" s="34"/>
      <c r="D113" s="35"/>
    </row>
    <row r="114" spans="1:4" x14ac:dyDescent="0.3">
      <c r="A114" s="66">
        <v>11</v>
      </c>
      <c r="B114" s="72" t="s">
        <v>391</v>
      </c>
      <c r="C114" s="34"/>
      <c r="D114" s="35"/>
    </row>
    <row r="115" spans="1:4" x14ac:dyDescent="0.3">
      <c r="A115" s="66">
        <v>12</v>
      </c>
      <c r="B115" s="72" t="s">
        <v>370</v>
      </c>
      <c r="C115" s="34"/>
      <c r="D115" s="35"/>
    </row>
    <row r="116" spans="1:4" ht="27.6" x14ac:dyDescent="0.3">
      <c r="A116" s="66">
        <v>13</v>
      </c>
      <c r="B116" s="72" t="s">
        <v>337</v>
      </c>
      <c r="C116" s="34"/>
      <c r="D116" s="35"/>
    </row>
    <row r="117" spans="1:4" x14ac:dyDescent="0.3">
      <c r="A117" s="66">
        <v>14</v>
      </c>
      <c r="B117" s="72" t="s">
        <v>42</v>
      </c>
      <c r="C117" s="38"/>
      <c r="D117" s="39"/>
    </row>
    <row r="118" spans="1:4" x14ac:dyDescent="0.3">
      <c r="A118" s="66">
        <v>15</v>
      </c>
      <c r="B118" s="72" t="s">
        <v>338</v>
      </c>
      <c r="C118" s="38"/>
      <c r="D118" s="39"/>
    </row>
    <row r="119" spans="1:4" x14ac:dyDescent="0.3">
      <c r="A119" s="66">
        <v>16</v>
      </c>
      <c r="B119" s="72" t="s">
        <v>371</v>
      </c>
      <c r="C119" s="38"/>
      <c r="D119" s="39"/>
    </row>
    <row r="120" spans="1:4" ht="27.6" x14ac:dyDescent="0.3">
      <c r="A120" s="66">
        <v>17</v>
      </c>
      <c r="B120" s="72" t="s">
        <v>43</v>
      </c>
      <c r="C120" s="38"/>
      <c r="D120" s="39"/>
    </row>
    <row r="121" spans="1:4" x14ac:dyDescent="0.3">
      <c r="A121" s="66">
        <v>18</v>
      </c>
      <c r="B121" s="72" t="s">
        <v>344</v>
      </c>
      <c r="C121" s="38"/>
      <c r="D121" s="39"/>
    </row>
    <row r="122" spans="1:4" x14ac:dyDescent="0.3">
      <c r="A122" s="66">
        <v>19</v>
      </c>
      <c r="B122" s="72" t="s">
        <v>345</v>
      </c>
      <c r="C122" s="38"/>
      <c r="D122" s="39"/>
    </row>
    <row r="123" spans="1:4" x14ac:dyDescent="0.3">
      <c r="A123" s="66">
        <v>20</v>
      </c>
      <c r="B123" s="72" t="s">
        <v>346</v>
      </c>
      <c r="C123" s="38"/>
      <c r="D123" s="39"/>
    </row>
    <row r="124" spans="1:4" x14ac:dyDescent="0.3">
      <c r="A124" s="66">
        <v>21</v>
      </c>
      <c r="B124" s="72" t="s">
        <v>347</v>
      </c>
      <c r="C124" s="38"/>
      <c r="D124" s="39"/>
    </row>
    <row r="125" spans="1:4" x14ac:dyDescent="0.3">
      <c r="A125" s="66">
        <v>22</v>
      </c>
      <c r="B125" s="72" t="s">
        <v>349</v>
      </c>
      <c r="C125" s="38"/>
      <c r="D125" s="39"/>
    </row>
    <row r="126" spans="1:4" x14ac:dyDescent="0.3">
      <c r="A126" s="66">
        <v>23</v>
      </c>
      <c r="B126" s="77" t="s">
        <v>348</v>
      </c>
      <c r="C126" s="38"/>
      <c r="D126" s="39"/>
    </row>
    <row r="127" spans="1:4" ht="41.4" x14ac:dyDescent="0.3">
      <c r="A127" s="66">
        <v>24</v>
      </c>
      <c r="B127" s="72" t="s">
        <v>44</v>
      </c>
      <c r="C127" s="38"/>
      <c r="D127" s="39"/>
    </row>
    <row r="128" spans="1:4" ht="41.4" x14ac:dyDescent="0.3">
      <c r="A128" s="66">
        <v>25</v>
      </c>
      <c r="B128" s="72" t="s">
        <v>45</v>
      </c>
      <c r="C128" s="38"/>
      <c r="D128" s="39"/>
    </row>
    <row r="129" spans="1:1020" ht="27.6" x14ac:dyDescent="0.3">
      <c r="A129" s="66">
        <v>26</v>
      </c>
      <c r="B129" s="72" t="s">
        <v>46</v>
      </c>
      <c r="C129" s="38"/>
      <c r="D129" s="39"/>
    </row>
    <row r="130" spans="1:1020" ht="27.6" x14ac:dyDescent="0.3">
      <c r="A130" s="66">
        <v>27</v>
      </c>
      <c r="B130" s="72" t="s">
        <v>47</v>
      </c>
      <c r="C130" s="38"/>
      <c r="D130" s="39"/>
    </row>
    <row r="131" spans="1:1020" ht="27.6" x14ac:dyDescent="0.3">
      <c r="A131" s="66">
        <v>28</v>
      </c>
      <c r="B131" s="72" t="s">
        <v>339</v>
      </c>
      <c r="C131" s="38"/>
      <c r="D131" s="39"/>
    </row>
    <row r="132" spans="1:1020" ht="41.4" x14ac:dyDescent="0.3">
      <c r="A132" s="66">
        <v>29</v>
      </c>
      <c r="B132" s="72" t="s">
        <v>169</v>
      </c>
      <c r="C132" s="38"/>
      <c r="D132" s="39"/>
      <c r="E132" s="14"/>
      <c r="F132" s="14"/>
      <c r="G132" s="14"/>
      <c r="H132" s="14"/>
      <c r="I132" s="14"/>
      <c r="J132" s="14"/>
      <c r="K132" s="14"/>
      <c r="L132" s="14"/>
      <c r="M132" s="14"/>
      <c r="N132" s="14"/>
      <c r="O132" s="14"/>
    </row>
    <row r="133" spans="1:1020" ht="27.6" x14ac:dyDescent="0.3">
      <c r="A133" s="66">
        <v>30</v>
      </c>
      <c r="B133" s="72" t="s">
        <v>340</v>
      </c>
      <c r="C133" s="38"/>
      <c r="D133" s="39"/>
    </row>
    <row r="134" spans="1:1020" ht="27.6" x14ac:dyDescent="0.3">
      <c r="A134" s="66">
        <v>31</v>
      </c>
      <c r="B134" s="72" t="s">
        <v>48</v>
      </c>
      <c r="C134" s="38"/>
      <c r="D134" s="39"/>
    </row>
    <row r="135" spans="1:1020" ht="41.4" x14ac:dyDescent="0.3">
      <c r="A135" s="66">
        <v>32</v>
      </c>
      <c r="B135" s="78" t="s">
        <v>168</v>
      </c>
      <c r="C135" s="42"/>
      <c r="D135" s="43"/>
    </row>
    <row r="136" spans="1:1020" ht="28.2" thickBot="1" x14ac:dyDescent="0.35">
      <c r="A136" s="68">
        <v>33</v>
      </c>
      <c r="B136" s="69" t="s">
        <v>49</v>
      </c>
      <c r="C136" s="36"/>
      <c r="D136" s="37"/>
      <c r="AME136"/>
      <c r="AMF136"/>
    </row>
    <row r="138" spans="1:1020" ht="15" thickBot="1" x14ac:dyDescent="0.35">
      <c r="A138" s="4"/>
      <c r="B138" s="5"/>
      <c r="C138" s="13"/>
      <c r="D138" s="13"/>
    </row>
    <row r="139" spans="1:1020" ht="30" customHeight="1" thickBot="1" x14ac:dyDescent="0.35">
      <c r="A139" s="94" t="s">
        <v>50</v>
      </c>
      <c r="B139" s="95"/>
      <c r="C139" s="95"/>
      <c r="D139" s="96"/>
    </row>
    <row r="140" spans="1:1020" ht="30" customHeight="1" thickBot="1" x14ac:dyDescent="0.35">
      <c r="A140" s="51" t="s">
        <v>1</v>
      </c>
      <c r="B140" s="48" t="s">
        <v>2</v>
      </c>
      <c r="C140" s="45" t="str">
        <f>C$5</f>
        <v>Standardní funkcionalita</v>
      </c>
      <c r="D140" s="49" t="str">
        <f>D$5</f>
        <v>Doplněná funkcionalita</v>
      </c>
      <c r="AMF140"/>
    </row>
    <row r="141" spans="1:1020" ht="27.6" x14ac:dyDescent="0.3">
      <c r="A141" s="79">
        <v>1</v>
      </c>
      <c r="B141" s="70" t="s">
        <v>51</v>
      </c>
      <c r="C141" s="32"/>
      <c r="D141" s="33"/>
    </row>
    <row r="142" spans="1:1020" ht="27.6" x14ac:dyDescent="0.3">
      <c r="A142" s="80">
        <v>2</v>
      </c>
      <c r="B142" s="72" t="s">
        <v>52</v>
      </c>
      <c r="C142" s="38"/>
      <c r="D142" s="39"/>
    </row>
    <row r="143" spans="1:1020" x14ac:dyDescent="0.3">
      <c r="A143" s="80">
        <v>3</v>
      </c>
      <c r="B143" s="72" t="s">
        <v>53</v>
      </c>
      <c r="C143" s="38"/>
      <c r="D143" s="39"/>
    </row>
    <row r="144" spans="1:1020" x14ac:dyDescent="0.3">
      <c r="A144" s="80">
        <v>4</v>
      </c>
      <c r="B144" s="72" t="s">
        <v>54</v>
      </c>
      <c r="C144" s="38"/>
      <c r="D144" s="39"/>
    </row>
    <row r="145" spans="1:1020" ht="27.6" x14ac:dyDescent="0.3">
      <c r="A145" s="80">
        <v>5</v>
      </c>
      <c r="B145" s="72" t="s">
        <v>55</v>
      </c>
      <c r="C145" s="38"/>
      <c r="D145" s="39"/>
    </row>
    <row r="146" spans="1:1020" ht="27.6" x14ac:dyDescent="0.3">
      <c r="A146" s="80">
        <v>6</v>
      </c>
      <c r="B146" s="72" t="s">
        <v>56</v>
      </c>
      <c r="C146" s="38"/>
      <c r="D146" s="39"/>
    </row>
    <row r="147" spans="1:1020" x14ac:dyDescent="0.3">
      <c r="A147" s="80">
        <v>7</v>
      </c>
      <c r="B147" s="72" t="s">
        <v>57</v>
      </c>
      <c r="C147" s="38"/>
      <c r="D147" s="39"/>
    </row>
    <row r="148" spans="1:1020" ht="55.2" x14ac:dyDescent="0.3">
      <c r="A148" s="80">
        <v>8</v>
      </c>
      <c r="B148" s="72" t="s">
        <v>58</v>
      </c>
      <c r="C148" s="38"/>
      <c r="D148" s="39"/>
    </row>
    <row r="149" spans="1:1020" x14ac:dyDescent="0.3">
      <c r="A149" s="80">
        <v>9</v>
      </c>
      <c r="B149" s="72" t="s">
        <v>59</v>
      </c>
      <c r="C149" s="38"/>
      <c r="D149" s="39"/>
    </row>
    <row r="150" spans="1:1020" x14ac:dyDescent="0.3">
      <c r="A150" s="80">
        <v>10</v>
      </c>
      <c r="B150" s="72" t="s">
        <v>60</v>
      </c>
      <c r="C150" s="38"/>
      <c r="D150" s="39"/>
    </row>
    <row r="151" spans="1:1020" ht="41.4" x14ac:dyDescent="0.3">
      <c r="A151" s="80">
        <v>11</v>
      </c>
      <c r="B151" s="72" t="s">
        <v>61</v>
      </c>
      <c r="C151" s="38"/>
      <c r="D151" s="39"/>
    </row>
    <row r="152" spans="1:1020" x14ac:dyDescent="0.3">
      <c r="A152" s="80">
        <v>12</v>
      </c>
      <c r="B152" s="72" t="s">
        <v>62</v>
      </c>
      <c r="C152" s="38"/>
      <c r="D152" s="39"/>
    </row>
    <row r="153" spans="1:1020" ht="27.6" x14ac:dyDescent="0.3">
      <c r="A153" s="80">
        <v>13</v>
      </c>
      <c r="B153" s="72" t="s">
        <v>189</v>
      </c>
      <c r="C153" s="38"/>
      <c r="D153" s="39"/>
    </row>
    <row r="154" spans="1:1020" ht="27.6" x14ac:dyDescent="0.3">
      <c r="A154" s="80">
        <v>14</v>
      </c>
      <c r="B154" s="72" t="s">
        <v>342</v>
      </c>
      <c r="C154" s="38"/>
      <c r="D154" s="39"/>
    </row>
    <row r="155" spans="1:1020" ht="27.6" x14ac:dyDescent="0.3">
      <c r="A155" s="80">
        <v>15</v>
      </c>
      <c r="B155" s="72" t="s">
        <v>63</v>
      </c>
      <c r="C155" s="38"/>
      <c r="D155" s="39"/>
    </row>
    <row r="156" spans="1:1020" x14ac:dyDescent="0.3">
      <c r="A156" s="80">
        <v>16</v>
      </c>
      <c r="B156" s="72" t="s">
        <v>64</v>
      </c>
      <c r="C156" s="38"/>
      <c r="D156" s="39"/>
    </row>
    <row r="157" spans="1:1020" ht="15" thickBot="1" x14ac:dyDescent="0.35">
      <c r="A157" s="81">
        <v>17</v>
      </c>
      <c r="B157" s="69" t="s">
        <v>65</v>
      </c>
      <c r="C157" s="36"/>
      <c r="D157" s="37"/>
      <c r="AME157"/>
      <c r="AMF157"/>
    </row>
    <row r="158" spans="1:1020" x14ac:dyDescent="0.3">
      <c r="A158" s="8"/>
      <c r="B158" s="5"/>
      <c r="C158" s="13"/>
      <c r="D158" s="13"/>
    </row>
    <row r="159" spans="1:1020" ht="15" thickBot="1" x14ac:dyDescent="0.35">
      <c r="A159" s="8"/>
      <c r="B159" s="5"/>
      <c r="C159" s="13"/>
      <c r="D159" s="13"/>
    </row>
    <row r="160" spans="1:1020" ht="30" customHeight="1" thickBot="1" x14ac:dyDescent="0.35">
      <c r="A160" s="94" t="s">
        <v>66</v>
      </c>
      <c r="B160" s="95"/>
      <c r="C160" s="95"/>
      <c r="D160" s="96"/>
      <c r="AME160"/>
      <c r="AMF160"/>
    </row>
    <row r="161" spans="1:1020" ht="30" customHeight="1" thickBot="1" x14ac:dyDescent="0.35">
      <c r="A161" s="44" t="s">
        <v>1</v>
      </c>
      <c r="B161" s="48" t="s">
        <v>2</v>
      </c>
      <c r="C161" s="52" t="str">
        <f>C$5</f>
        <v>Standardní funkcionalita</v>
      </c>
      <c r="D161" s="53" t="str">
        <f>D$5</f>
        <v>Doplněná funkcionalita</v>
      </c>
      <c r="AME161"/>
      <c r="AMF161"/>
    </row>
    <row r="162" spans="1:1020" ht="27.6" x14ac:dyDescent="0.3">
      <c r="A162" s="66">
        <v>1</v>
      </c>
      <c r="B162" s="73" t="s">
        <v>67</v>
      </c>
      <c r="C162" s="38"/>
      <c r="D162" s="39"/>
      <c r="AME162"/>
      <c r="AMF162"/>
    </row>
    <row r="163" spans="1:1020" x14ac:dyDescent="0.3">
      <c r="A163" s="71">
        <v>2</v>
      </c>
      <c r="B163" s="72" t="s">
        <v>68</v>
      </c>
      <c r="C163" s="38"/>
      <c r="D163" s="39"/>
      <c r="AME163"/>
      <c r="AMF163"/>
    </row>
    <row r="164" spans="1:1020" x14ac:dyDescent="0.3">
      <c r="A164" s="71">
        <v>3</v>
      </c>
      <c r="B164" s="72" t="s">
        <v>186</v>
      </c>
      <c r="C164" s="38"/>
      <c r="D164" s="39"/>
      <c r="AME164"/>
      <c r="AMF164"/>
    </row>
    <row r="165" spans="1:1020" x14ac:dyDescent="0.3">
      <c r="A165" s="71">
        <v>4</v>
      </c>
      <c r="B165" s="72" t="s">
        <v>69</v>
      </c>
      <c r="C165" s="38"/>
      <c r="D165" s="39"/>
      <c r="AME165"/>
      <c r="AMF165"/>
    </row>
    <row r="166" spans="1:1020" x14ac:dyDescent="0.3">
      <c r="A166" s="71">
        <v>5</v>
      </c>
      <c r="B166" s="72" t="s">
        <v>70</v>
      </c>
      <c r="C166" s="38"/>
      <c r="D166" s="39"/>
      <c r="AME166"/>
      <c r="AMF166"/>
    </row>
    <row r="167" spans="1:1020" x14ac:dyDescent="0.3">
      <c r="A167" s="71">
        <v>6</v>
      </c>
      <c r="B167" s="72" t="s">
        <v>161</v>
      </c>
      <c r="C167" s="38"/>
      <c r="D167" s="39"/>
      <c r="AME167"/>
      <c r="AMF167"/>
    </row>
    <row r="168" spans="1:1020" x14ac:dyDescent="0.3">
      <c r="A168" s="71">
        <v>7</v>
      </c>
      <c r="B168" s="72" t="s">
        <v>71</v>
      </c>
      <c r="C168" s="38"/>
      <c r="D168" s="39"/>
      <c r="AME168"/>
      <c r="AMF168"/>
    </row>
    <row r="169" spans="1:1020" x14ac:dyDescent="0.3">
      <c r="A169" s="71">
        <v>8</v>
      </c>
      <c r="B169" s="72" t="s">
        <v>72</v>
      </c>
      <c r="C169" s="38"/>
      <c r="D169" s="39"/>
      <c r="AME169"/>
      <c r="AMF169"/>
    </row>
    <row r="170" spans="1:1020" x14ac:dyDescent="0.3">
      <c r="A170" s="71">
        <v>9</v>
      </c>
      <c r="B170" s="72" t="s">
        <v>73</v>
      </c>
      <c r="C170" s="38"/>
      <c r="D170" s="39"/>
      <c r="AME170"/>
      <c r="AMF170"/>
    </row>
    <row r="171" spans="1:1020" x14ac:dyDescent="0.3">
      <c r="A171" s="71">
        <v>10</v>
      </c>
      <c r="B171" s="72" t="s">
        <v>74</v>
      </c>
      <c r="C171" s="38"/>
      <c r="D171" s="39"/>
      <c r="AME171"/>
      <c r="AMF171"/>
    </row>
    <row r="172" spans="1:1020" x14ac:dyDescent="0.3">
      <c r="A172" s="71">
        <v>11</v>
      </c>
      <c r="B172" s="72" t="s">
        <v>75</v>
      </c>
      <c r="C172" s="38"/>
      <c r="D172" s="39"/>
      <c r="AME172"/>
      <c r="AMF172"/>
    </row>
    <row r="173" spans="1:1020" x14ac:dyDescent="0.3">
      <c r="A173" s="71">
        <v>12</v>
      </c>
      <c r="B173" s="72" t="s">
        <v>76</v>
      </c>
      <c r="C173" s="38"/>
      <c r="D173" s="39"/>
      <c r="AME173"/>
      <c r="AMF173"/>
    </row>
    <row r="174" spans="1:1020" ht="15" thickBot="1" x14ac:dyDescent="0.35">
      <c r="A174" s="68">
        <v>13</v>
      </c>
      <c r="B174" s="69" t="s">
        <v>162</v>
      </c>
      <c r="C174" s="36"/>
      <c r="D174" s="37"/>
      <c r="AME174"/>
      <c r="AMF174"/>
    </row>
    <row r="175" spans="1:1020" x14ac:dyDescent="0.3">
      <c r="A175" s="4"/>
      <c r="B175" s="5"/>
      <c r="C175" s="6"/>
      <c r="D175" s="6"/>
    </row>
    <row r="176" spans="1:1020" ht="15" thickBot="1" x14ac:dyDescent="0.35">
      <c r="A176" s="4"/>
      <c r="B176" s="5"/>
      <c r="C176" s="13"/>
      <c r="D176" s="13"/>
    </row>
    <row r="177" spans="1:1020" ht="30" customHeight="1" thickBot="1" x14ac:dyDescent="0.35">
      <c r="A177" s="91" t="s">
        <v>77</v>
      </c>
      <c r="B177" s="92"/>
      <c r="C177" s="92"/>
      <c r="D177" s="93"/>
    </row>
    <row r="178" spans="1:1020" ht="30" customHeight="1" thickBot="1" x14ac:dyDescent="0.35">
      <c r="A178" s="44" t="s">
        <v>1</v>
      </c>
      <c r="B178" s="48" t="s">
        <v>2</v>
      </c>
      <c r="C178" s="45" t="str">
        <f>C$5</f>
        <v>Standardní funkcionalita</v>
      </c>
      <c r="D178" s="49" t="str">
        <f>D$5</f>
        <v>Doplněná funkcionalita</v>
      </c>
      <c r="AMF178"/>
    </row>
    <row r="179" spans="1:1020" ht="27.6" x14ac:dyDescent="0.3">
      <c r="A179" s="66">
        <v>1</v>
      </c>
      <c r="B179" s="73" t="s">
        <v>170</v>
      </c>
      <c r="C179" s="34"/>
      <c r="D179" s="35"/>
      <c r="AMF179"/>
    </row>
    <row r="180" spans="1:1020" ht="41.4" x14ac:dyDescent="0.3">
      <c r="A180" s="66">
        <v>2</v>
      </c>
      <c r="B180" s="72" t="s">
        <v>191</v>
      </c>
      <c r="C180" s="38"/>
      <c r="D180" s="39"/>
      <c r="AMF180"/>
    </row>
    <row r="181" spans="1:1020" x14ac:dyDescent="0.3">
      <c r="A181" s="66">
        <v>3</v>
      </c>
      <c r="B181" s="72" t="s">
        <v>78</v>
      </c>
      <c r="C181" s="38"/>
      <c r="D181" s="39"/>
      <c r="AMF181"/>
    </row>
    <row r="182" spans="1:1020" x14ac:dyDescent="0.3">
      <c r="A182" s="66">
        <v>4</v>
      </c>
      <c r="B182" s="72" t="s">
        <v>155</v>
      </c>
      <c r="C182" s="38"/>
      <c r="D182" s="39"/>
      <c r="AMF182"/>
    </row>
    <row r="183" spans="1:1020" ht="41.4" x14ac:dyDescent="0.3">
      <c r="A183" s="66">
        <v>5</v>
      </c>
      <c r="B183" s="72" t="s">
        <v>167</v>
      </c>
      <c r="C183" s="38"/>
      <c r="D183" s="39"/>
      <c r="AMF183"/>
    </row>
    <row r="184" spans="1:1020" x14ac:dyDescent="0.3">
      <c r="A184" s="66">
        <v>6</v>
      </c>
      <c r="B184" s="72" t="s">
        <v>79</v>
      </c>
      <c r="C184" s="38"/>
      <c r="D184" s="39"/>
      <c r="AMF184"/>
    </row>
    <row r="185" spans="1:1020" ht="55.2" x14ac:dyDescent="0.3">
      <c r="A185" s="66">
        <v>7</v>
      </c>
      <c r="B185" s="72" t="s">
        <v>163</v>
      </c>
      <c r="C185" s="38"/>
      <c r="D185" s="39"/>
      <c r="AMF185"/>
    </row>
    <row r="186" spans="1:1020" x14ac:dyDescent="0.3">
      <c r="A186" s="66">
        <v>8</v>
      </c>
      <c r="B186" s="72" t="s">
        <v>80</v>
      </c>
      <c r="C186" s="38"/>
      <c r="D186" s="39"/>
      <c r="AMF186"/>
    </row>
    <row r="187" spans="1:1020" x14ac:dyDescent="0.3">
      <c r="A187" s="66">
        <v>9</v>
      </c>
      <c r="B187" s="72" t="s">
        <v>81</v>
      </c>
      <c r="C187" s="38"/>
      <c r="D187" s="39"/>
      <c r="AMF187"/>
    </row>
    <row r="188" spans="1:1020" x14ac:dyDescent="0.3">
      <c r="A188" s="66">
        <v>10</v>
      </c>
      <c r="B188" s="72" t="s">
        <v>82</v>
      </c>
      <c r="C188" s="38"/>
      <c r="D188" s="39"/>
      <c r="AMF188"/>
    </row>
    <row r="189" spans="1:1020" x14ac:dyDescent="0.3">
      <c r="A189" s="66">
        <v>11</v>
      </c>
      <c r="B189" s="72" t="s">
        <v>171</v>
      </c>
      <c r="C189" s="38"/>
      <c r="D189" s="39"/>
      <c r="AMF189"/>
    </row>
    <row r="190" spans="1:1020" x14ac:dyDescent="0.3">
      <c r="A190" s="66">
        <v>12</v>
      </c>
      <c r="B190" s="72" t="s">
        <v>183</v>
      </c>
      <c r="C190" s="38"/>
      <c r="D190" s="39"/>
      <c r="AMF190"/>
    </row>
    <row r="191" spans="1:1020" x14ac:dyDescent="0.3">
      <c r="A191" s="66">
        <v>13</v>
      </c>
      <c r="B191" s="72" t="s">
        <v>83</v>
      </c>
      <c r="C191" s="38"/>
      <c r="D191" s="39"/>
      <c r="AMF191"/>
    </row>
    <row r="192" spans="1:1020" x14ac:dyDescent="0.3">
      <c r="A192" s="66">
        <v>14</v>
      </c>
      <c r="B192" s="72" t="s">
        <v>84</v>
      </c>
      <c r="C192" s="38"/>
      <c r="D192" s="39"/>
      <c r="AMF192"/>
    </row>
    <row r="193" spans="1:1020" x14ac:dyDescent="0.3">
      <c r="A193" s="66">
        <v>15</v>
      </c>
      <c r="B193" s="72" t="s">
        <v>85</v>
      </c>
      <c r="C193" s="38"/>
      <c r="D193" s="39"/>
      <c r="AMF193"/>
    </row>
    <row r="194" spans="1:1020" x14ac:dyDescent="0.3">
      <c r="A194" s="66">
        <v>16</v>
      </c>
      <c r="B194" s="72" t="s">
        <v>86</v>
      </c>
      <c r="C194" s="38"/>
      <c r="D194" s="39"/>
      <c r="AMF194"/>
    </row>
    <row r="195" spans="1:1020" x14ac:dyDescent="0.3">
      <c r="A195" s="66">
        <v>17</v>
      </c>
      <c r="B195" s="72" t="s">
        <v>87</v>
      </c>
      <c r="C195" s="38"/>
      <c r="D195" s="39"/>
      <c r="AMF195"/>
    </row>
    <row r="196" spans="1:1020" x14ac:dyDescent="0.3">
      <c r="A196" s="66">
        <v>18</v>
      </c>
      <c r="B196" s="72" t="s">
        <v>372</v>
      </c>
      <c r="C196" s="38"/>
      <c r="D196" s="39"/>
      <c r="AMF196"/>
    </row>
    <row r="197" spans="1:1020" ht="27.6" x14ac:dyDescent="0.3">
      <c r="A197" s="66">
        <v>19</v>
      </c>
      <c r="B197" s="72" t="s">
        <v>88</v>
      </c>
      <c r="C197" s="38"/>
      <c r="D197" s="39"/>
      <c r="AMF197"/>
    </row>
    <row r="198" spans="1:1020" x14ac:dyDescent="0.3">
      <c r="A198" s="66">
        <v>20</v>
      </c>
      <c r="B198" s="72" t="s">
        <v>392</v>
      </c>
      <c r="C198" s="38"/>
      <c r="D198" s="39"/>
      <c r="AMF198"/>
    </row>
    <row r="199" spans="1:1020" x14ac:dyDescent="0.3">
      <c r="A199" s="66">
        <v>21</v>
      </c>
      <c r="B199" s="72" t="s">
        <v>89</v>
      </c>
      <c r="C199" s="38"/>
      <c r="D199" s="39"/>
      <c r="AMF199"/>
    </row>
    <row r="200" spans="1:1020" x14ac:dyDescent="0.3">
      <c r="A200" s="66">
        <v>22</v>
      </c>
      <c r="B200" s="72" t="s">
        <v>343</v>
      </c>
      <c r="C200" s="38"/>
      <c r="D200" s="39"/>
      <c r="AMF200"/>
    </row>
    <row r="201" spans="1:1020" ht="28.2" thickBot="1" x14ac:dyDescent="0.35">
      <c r="A201" s="68">
        <v>23</v>
      </c>
      <c r="B201" s="69" t="s">
        <v>90</v>
      </c>
      <c r="C201" s="36"/>
      <c r="D201" s="37"/>
      <c r="AME201"/>
      <c r="AMF201"/>
    </row>
    <row r="202" spans="1:1020" x14ac:dyDescent="0.3">
      <c r="A202" s="4"/>
      <c r="B202" s="5"/>
      <c r="C202" s="6"/>
      <c r="D202" s="6"/>
    </row>
    <row r="203" spans="1:1020" ht="15" thickBot="1" x14ac:dyDescent="0.35">
      <c r="A203" s="4"/>
      <c r="B203" s="5"/>
      <c r="C203" s="13"/>
      <c r="D203" s="13"/>
    </row>
    <row r="204" spans="1:1020" s="1" customFormat="1" ht="30" customHeight="1" thickBot="1" x14ac:dyDescent="0.3">
      <c r="A204" s="94" t="s">
        <v>91</v>
      </c>
      <c r="B204" s="95"/>
      <c r="C204" s="95"/>
      <c r="D204" s="96"/>
      <c r="E204" s="2"/>
    </row>
    <row r="205" spans="1:1020" ht="30" customHeight="1" thickBot="1" x14ac:dyDescent="0.35">
      <c r="A205" s="44" t="s">
        <v>1</v>
      </c>
      <c r="B205" s="48" t="s">
        <v>2</v>
      </c>
      <c r="C205" s="45" t="str">
        <f>C$5</f>
        <v>Standardní funkcionalita</v>
      </c>
      <c r="D205" s="49" t="str">
        <f>D$5</f>
        <v>Doplněná funkcionalita</v>
      </c>
      <c r="AMF205"/>
    </row>
    <row r="206" spans="1:1020" ht="27.6" x14ac:dyDescent="0.3">
      <c r="A206" s="64">
        <v>1</v>
      </c>
      <c r="B206" s="70" t="s">
        <v>164</v>
      </c>
      <c r="C206" s="32"/>
      <c r="D206" s="33"/>
      <c r="AMF206"/>
    </row>
    <row r="207" spans="1:1020" x14ac:dyDescent="0.3">
      <c r="A207" s="71">
        <v>2</v>
      </c>
      <c r="B207" s="72" t="s">
        <v>92</v>
      </c>
      <c r="C207" s="38"/>
      <c r="D207" s="39"/>
      <c r="AMF207"/>
    </row>
    <row r="208" spans="1:1020" x14ac:dyDescent="0.3">
      <c r="A208" s="71">
        <v>3</v>
      </c>
      <c r="B208" s="72" t="s">
        <v>93</v>
      </c>
      <c r="C208" s="38"/>
      <c r="D208" s="39"/>
      <c r="AMF208"/>
    </row>
    <row r="209" spans="1:1020" s="22" customFormat="1" x14ac:dyDescent="0.3">
      <c r="A209" s="71">
        <v>4</v>
      </c>
      <c r="B209" s="72" t="s">
        <v>94</v>
      </c>
      <c r="C209" s="38"/>
      <c r="D209" s="39"/>
      <c r="E209" s="11"/>
      <c r="F209" s="12"/>
      <c r="G209" s="12"/>
      <c r="H209" s="12"/>
      <c r="I209" s="12"/>
      <c r="J209" s="12"/>
      <c r="K209" s="12"/>
      <c r="L209" s="12"/>
      <c r="M209" s="12"/>
      <c r="N209" s="12"/>
      <c r="O209" s="12"/>
      <c r="P209" s="12"/>
      <c r="Q209" s="12"/>
      <c r="R209" s="12"/>
      <c r="S209" s="12"/>
      <c r="T209" s="12"/>
      <c r="U209" s="12"/>
      <c r="V209" s="12"/>
      <c r="W209" s="12"/>
      <c r="X209" s="12"/>
      <c r="Y209" s="12"/>
      <c r="Z209" s="12"/>
      <c r="AA209" s="12"/>
      <c r="AB209" s="12"/>
      <c r="AC209" s="12"/>
      <c r="AD209" s="12"/>
      <c r="AE209" s="12"/>
      <c r="AF209" s="12"/>
      <c r="AG209" s="12"/>
      <c r="AH209" s="12"/>
      <c r="AI209" s="12"/>
      <c r="AJ209" s="12"/>
      <c r="AK209" s="12"/>
      <c r="AL209" s="12"/>
      <c r="AM209" s="12"/>
      <c r="AN209" s="12"/>
      <c r="AO209" s="12"/>
      <c r="AP209" s="12"/>
      <c r="AQ209" s="12"/>
      <c r="AR209" s="12"/>
      <c r="AS209" s="12"/>
      <c r="AT209" s="12"/>
      <c r="AU209" s="12"/>
      <c r="AV209" s="12"/>
      <c r="AW209" s="12"/>
      <c r="AX209" s="12"/>
      <c r="AY209" s="12"/>
      <c r="AZ209" s="12"/>
      <c r="BA209" s="12"/>
      <c r="BB209" s="12"/>
      <c r="BC209" s="12"/>
      <c r="BD209" s="12"/>
      <c r="BE209" s="12"/>
      <c r="BF209" s="12"/>
      <c r="BG209" s="12"/>
      <c r="BH209" s="12"/>
      <c r="BI209" s="12"/>
      <c r="BJ209" s="12"/>
      <c r="BK209" s="12"/>
      <c r="BL209" s="12"/>
      <c r="BM209" s="12"/>
      <c r="BN209" s="12"/>
      <c r="BO209" s="12"/>
      <c r="BP209" s="12"/>
      <c r="BQ209" s="12"/>
      <c r="BR209" s="12"/>
      <c r="BS209" s="12"/>
      <c r="BT209" s="12"/>
      <c r="BU209" s="12"/>
      <c r="BV209" s="12"/>
      <c r="BW209" s="12"/>
      <c r="BX209" s="12"/>
      <c r="BY209" s="12"/>
      <c r="BZ209" s="12"/>
      <c r="CA209" s="12"/>
      <c r="CB209" s="12"/>
      <c r="CC209" s="12"/>
      <c r="CD209" s="12"/>
      <c r="CE209" s="12"/>
      <c r="CF209" s="12"/>
      <c r="CG209" s="12"/>
      <c r="CH209" s="12"/>
      <c r="CI209" s="12"/>
      <c r="CJ209" s="12"/>
      <c r="CK209" s="12"/>
      <c r="CL209" s="12"/>
      <c r="CM209" s="12"/>
      <c r="CN209" s="12"/>
      <c r="CO209" s="12"/>
      <c r="CP209" s="12"/>
      <c r="CQ209" s="12"/>
      <c r="CR209" s="12"/>
      <c r="CS209" s="12"/>
      <c r="CT209" s="12"/>
      <c r="CU209" s="12"/>
      <c r="CV209" s="12"/>
      <c r="CW209" s="12"/>
      <c r="CX209" s="12"/>
      <c r="CY209" s="12"/>
      <c r="CZ209" s="12"/>
      <c r="DA209" s="12"/>
      <c r="DB209" s="12"/>
      <c r="DC209" s="12"/>
      <c r="DD209" s="12"/>
      <c r="DE209" s="12"/>
      <c r="DF209" s="12"/>
      <c r="DG209" s="12"/>
      <c r="DH209" s="12"/>
      <c r="DI209" s="12"/>
      <c r="DJ209" s="12"/>
      <c r="DK209" s="12"/>
      <c r="DL209" s="12"/>
      <c r="DM209" s="12"/>
      <c r="DN209" s="12"/>
      <c r="DO209" s="12"/>
      <c r="DP209" s="12"/>
      <c r="DQ209" s="12"/>
      <c r="DR209" s="12"/>
      <c r="DS209" s="12"/>
      <c r="DT209" s="12"/>
      <c r="DU209" s="12"/>
      <c r="DV209" s="12"/>
      <c r="DW209" s="12"/>
      <c r="DX209" s="12"/>
      <c r="DY209" s="12"/>
      <c r="DZ209" s="12"/>
      <c r="EA209" s="12"/>
      <c r="EB209" s="12"/>
      <c r="EC209" s="12"/>
      <c r="ED209" s="12"/>
      <c r="EE209" s="12"/>
      <c r="EF209" s="12"/>
      <c r="EG209" s="12"/>
      <c r="EH209" s="12"/>
      <c r="EI209" s="12"/>
      <c r="EJ209" s="12"/>
      <c r="EK209" s="12"/>
      <c r="EL209" s="12"/>
      <c r="EM209" s="12"/>
      <c r="EN209" s="12"/>
      <c r="EO209" s="12"/>
      <c r="EP209" s="12"/>
      <c r="EQ209" s="12"/>
      <c r="ER209" s="12"/>
      <c r="ES209" s="12"/>
      <c r="ET209" s="12"/>
      <c r="EU209" s="12"/>
      <c r="EV209" s="12"/>
      <c r="EW209" s="12"/>
      <c r="EX209" s="12"/>
      <c r="EY209" s="12"/>
      <c r="EZ209" s="12"/>
      <c r="FA209" s="12"/>
      <c r="FB209" s="12"/>
      <c r="FC209" s="12"/>
      <c r="FD209" s="12"/>
      <c r="FE209" s="12"/>
      <c r="FF209" s="12"/>
      <c r="FG209" s="12"/>
      <c r="FH209" s="12"/>
      <c r="FI209" s="12"/>
      <c r="FJ209" s="12"/>
      <c r="FK209" s="12"/>
      <c r="FL209" s="12"/>
      <c r="FM209" s="12"/>
      <c r="FN209" s="12"/>
      <c r="FO209" s="12"/>
      <c r="FP209" s="12"/>
      <c r="FQ209" s="12"/>
      <c r="FR209" s="12"/>
      <c r="FS209" s="12"/>
      <c r="FT209" s="12"/>
      <c r="FU209" s="12"/>
      <c r="FV209" s="12"/>
      <c r="FW209" s="12"/>
      <c r="FX209" s="12"/>
      <c r="FY209" s="12"/>
      <c r="FZ209" s="12"/>
      <c r="GA209" s="12"/>
      <c r="GB209" s="12"/>
      <c r="GC209" s="12"/>
      <c r="GD209" s="12"/>
      <c r="GE209" s="12"/>
      <c r="GF209" s="12"/>
      <c r="GG209" s="12"/>
      <c r="GH209" s="12"/>
      <c r="GI209" s="12"/>
      <c r="GJ209" s="12"/>
      <c r="GK209" s="12"/>
      <c r="GL209" s="12"/>
      <c r="GM209" s="12"/>
      <c r="GN209" s="12"/>
      <c r="GO209" s="12"/>
      <c r="GP209" s="12"/>
      <c r="GQ209" s="12"/>
      <c r="GR209" s="12"/>
      <c r="GS209" s="12"/>
      <c r="GT209" s="12"/>
      <c r="GU209" s="12"/>
      <c r="GV209" s="12"/>
      <c r="GW209" s="12"/>
      <c r="GX209" s="12"/>
      <c r="GY209" s="12"/>
      <c r="GZ209" s="12"/>
      <c r="HA209" s="12"/>
      <c r="HB209" s="12"/>
      <c r="HC209" s="12"/>
      <c r="HD209" s="12"/>
      <c r="HE209" s="12"/>
      <c r="HF209" s="12"/>
      <c r="HG209" s="12"/>
      <c r="HH209" s="12"/>
      <c r="HI209" s="12"/>
      <c r="HJ209" s="12"/>
      <c r="HK209" s="12"/>
      <c r="HL209" s="12"/>
      <c r="HM209" s="12"/>
      <c r="HN209" s="12"/>
      <c r="HO209" s="12"/>
      <c r="HP209" s="12"/>
      <c r="HQ209" s="12"/>
      <c r="HR209" s="12"/>
      <c r="HS209" s="12"/>
      <c r="HT209" s="12"/>
      <c r="HU209" s="12"/>
      <c r="HV209" s="12"/>
      <c r="HW209" s="12"/>
      <c r="HX209" s="12"/>
      <c r="HY209" s="12"/>
      <c r="HZ209" s="12"/>
      <c r="IA209" s="12"/>
      <c r="IB209" s="12"/>
      <c r="IC209" s="12"/>
      <c r="ID209" s="12"/>
      <c r="IE209" s="12"/>
      <c r="IF209" s="12"/>
      <c r="IG209" s="12"/>
      <c r="IH209" s="12"/>
      <c r="II209" s="12"/>
      <c r="IJ209" s="12"/>
      <c r="IK209" s="12"/>
      <c r="IL209" s="12"/>
      <c r="IM209" s="12"/>
      <c r="IN209" s="12"/>
      <c r="IO209" s="12"/>
      <c r="IP209" s="12"/>
      <c r="IQ209" s="12"/>
      <c r="IR209" s="12"/>
      <c r="IS209" s="12"/>
      <c r="IT209" s="12"/>
      <c r="IU209" s="12"/>
      <c r="IV209" s="12"/>
      <c r="IW209" s="12"/>
      <c r="IX209" s="12"/>
      <c r="IY209" s="12"/>
      <c r="IZ209" s="12"/>
      <c r="JA209" s="12"/>
      <c r="JB209" s="12"/>
      <c r="JC209" s="12"/>
      <c r="JD209" s="12"/>
      <c r="JE209" s="12"/>
      <c r="JF209" s="12"/>
      <c r="JG209" s="12"/>
      <c r="JH209" s="12"/>
      <c r="JI209" s="12"/>
      <c r="JJ209" s="12"/>
      <c r="JK209" s="12"/>
      <c r="JL209" s="12"/>
      <c r="JM209" s="12"/>
      <c r="JN209" s="12"/>
      <c r="JO209" s="12"/>
      <c r="JP209" s="12"/>
      <c r="JQ209" s="12"/>
      <c r="JR209" s="12"/>
      <c r="JS209" s="12"/>
      <c r="JT209" s="12"/>
      <c r="JU209" s="12"/>
      <c r="JV209" s="12"/>
      <c r="JW209" s="12"/>
      <c r="JX209" s="12"/>
      <c r="JY209" s="12"/>
      <c r="JZ209" s="12"/>
      <c r="KA209" s="12"/>
      <c r="KB209" s="12"/>
      <c r="KC209" s="12"/>
      <c r="KD209" s="12"/>
      <c r="KE209" s="12"/>
      <c r="KF209" s="12"/>
      <c r="KG209" s="12"/>
      <c r="KH209" s="12"/>
      <c r="KI209" s="12"/>
      <c r="KJ209" s="12"/>
      <c r="KK209" s="12"/>
      <c r="KL209" s="12"/>
      <c r="KM209" s="12"/>
      <c r="KN209" s="12"/>
      <c r="KO209" s="12"/>
      <c r="KP209" s="12"/>
      <c r="KQ209" s="12"/>
      <c r="KR209" s="12"/>
      <c r="KS209" s="12"/>
      <c r="KT209" s="12"/>
      <c r="KU209" s="12"/>
      <c r="KV209" s="12"/>
      <c r="KW209" s="12"/>
      <c r="KX209" s="12"/>
      <c r="KY209" s="12"/>
      <c r="KZ209" s="12"/>
      <c r="LA209" s="12"/>
      <c r="LB209" s="12"/>
      <c r="LC209" s="12"/>
      <c r="LD209" s="12"/>
      <c r="LE209" s="12"/>
      <c r="LF209" s="12"/>
      <c r="LG209" s="12"/>
      <c r="LH209" s="12"/>
      <c r="LI209" s="12"/>
      <c r="LJ209" s="12"/>
      <c r="LK209" s="12"/>
      <c r="LL209" s="12"/>
      <c r="LM209" s="12"/>
      <c r="LN209" s="12"/>
      <c r="LO209" s="12"/>
      <c r="LP209" s="12"/>
      <c r="LQ209" s="12"/>
      <c r="LR209" s="12"/>
      <c r="LS209" s="12"/>
      <c r="LT209" s="12"/>
      <c r="LU209" s="12"/>
      <c r="LV209" s="12"/>
      <c r="LW209" s="12"/>
      <c r="LX209" s="12"/>
      <c r="LY209" s="12"/>
      <c r="LZ209" s="12"/>
      <c r="MA209" s="12"/>
      <c r="MB209" s="12"/>
      <c r="MC209" s="12"/>
      <c r="MD209" s="12"/>
      <c r="ME209" s="12"/>
      <c r="MF209" s="12"/>
      <c r="MG209" s="12"/>
      <c r="MH209" s="12"/>
      <c r="MI209" s="12"/>
      <c r="MJ209" s="12"/>
      <c r="MK209" s="12"/>
      <c r="ML209" s="12"/>
      <c r="MM209" s="12"/>
      <c r="MN209" s="12"/>
      <c r="MO209" s="12"/>
      <c r="MP209" s="12"/>
      <c r="MQ209" s="12"/>
      <c r="MR209" s="12"/>
      <c r="MS209" s="12"/>
      <c r="MT209" s="12"/>
      <c r="MU209" s="12"/>
      <c r="MV209" s="12"/>
      <c r="MW209" s="12"/>
      <c r="MX209" s="12"/>
      <c r="MY209" s="12"/>
      <c r="MZ209" s="12"/>
      <c r="NA209" s="12"/>
      <c r="NB209" s="12"/>
      <c r="NC209" s="12"/>
      <c r="ND209" s="12"/>
      <c r="NE209" s="12"/>
      <c r="NF209" s="12"/>
      <c r="NG209" s="12"/>
      <c r="NH209" s="12"/>
      <c r="NI209" s="12"/>
      <c r="NJ209" s="12"/>
      <c r="NK209" s="12"/>
      <c r="NL209" s="12"/>
      <c r="NM209" s="12"/>
      <c r="NN209" s="12"/>
      <c r="NO209" s="12"/>
      <c r="NP209" s="12"/>
      <c r="NQ209" s="12"/>
      <c r="NR209" s="12"/>
      <c r="NS209" s="12"/>
      <c r="NT209" s="12"/>
      <c r="NU209" s="12"/>
      <c r="NV209" s="12"/>
      <c r="NW209" s="12"/>
      <c r="NX209" s="12"/>
      <c r="NY209" s="12"/>
      <c r="NZ209" s="12"/>
      <c r="OA209" s="12"/>
      <c r="OB209" s="12"/>
      <c r="OC209" s="12"/>
      <c r="OD209" s="12"/>
      <c r="OE209" s="12"/>
      <c r="OF209" s="12"/>
      <c r="OG209" s="12"/>
      <c r="OH209" s="12"/>
      <c r="OI209" s="12"/>
      <c r="OJ209" s="12"/>
      <c r="OK209" s="12"/>
      <c r="OL209" s="12"/>
      <c r="OM209" s="12"/>
      <c r="ON209" s="12"/>
      <c r="OO209" s="12"/>
      <c r="OP209" s="12"/>
      <c r="OQ209" s="12"/>
      <c r="OR209" s="12"/>
      <c r="OS209" s="12"/>
      <c r="OT209" s="12"/>
      <c r="OU209" s="12"/>
      <c r="OV209" s="12"/>
      <c r="OW209" s="12"/>
      <c r="OX209" s="12"/>
      <c r="OY209" s="12"/>
      <c r="OZ209" s="12"/>
      <c r="PA209" s="12"/>
      <c r="PB209" s="12"/>
      <c r="PC209" s="12"/>
      <c r="PD209" s="12"/>
      <c r="PE209" s="12"/>
      <c r="PF209" s="12"/>
      <c r="PG209" s="12"/>
      <c r="PH209" s="12"/>
      <c r="PI209" s="12"/>
      <c r="PJ209" s="12"/>
      <c r="PK209" s="12"/>
      <c r="PL209" s="12"/>
      <c r="PM209" s="12"/>
      <c r="PN209" s="12"/>
      <c r="PO209" s="12"/>
      <c r="PP209" s="12"/>
      <c r="PQ209" s="12"/>
      <c r="PR209" s="12"/>
      <c r="PS209" s="12"/>
      <c r="PT209" s="12"/>
      <c r="PU209" s="12"/>
      <c r="PV209" s="12"/>
      <c r="PW209" s="12"/>
      <c r="PX209" s="12"/>
      <c r="PY209" s="12"/>
      <c r="PZ209" s="12"/>
      <c r="QA209" s="12"/>
      <c r="QB209" s="12"/>
      <c r="QC209" s="12"/>
      <c r="QD209" s="12"/>
      <c r="QE209" s="12"/>
      <c r="QF209" s="12"/>
      <c r="QG209" s="12"/>
      <c r="QH209" s="12"/>
      <c r="QI209" s="12"/>
      <c r="QJ209" s="12"/>
      <c r="QK209" s="12"/>
      <c r="QL209" s="12"/>
      <c r="QM209" s="12"/>
      <c r="QN209" s="12"/>
      <c r="QO209" s="12"/>
      <c r="QP209" s="12"/>
      <c r="QQ209" s="12"/>
      <c r="QR209" s="12"/>
      <c r="QS209" s="12"/>
      <c r="QT209" s="12"/>
      <c r="QU209" s="12"/>
      <c r="QV209" s="12"/>
      <c r="QW209" s="12"/>
      <c r="QX209" s="12"/>
      <c r="QY209" s="12"/>
      <c r="QZ209" s="12"/>
      <c r="RA209" s="12"/>
      <c r="RB209" s="12"/>
      <c r="RC209" s="12"/>
      <c r="RD209" s="12"/>
      <c r="RE209" s="12"/>
      <c r="RF209" s="12"/>
      <c r="RG209" s="12"/>
      <c r="RH209" s="12"/>
      <c r="RI209" s="12"/>
      <c r="RJ209" s="12"/>
      <c r="RK209" s="12"/>
      <c r="RL209" s="12"/>
      <c r="RM209" s="12"/>
      <c r="RN209" s="12"/>
      <c r="RO209" s="12"/>
      <c r="RP209" s="12"/>
      <c r="RQ209" s="12"/>
      <c r="RR209" s="12"/>
      <c r="RS209" s="12"/>
      <c r="RT209" s="12"/>
      <c r="RU209" s="12"/>
      <c r="RV209" s="12"/>
      <c r="RW209" s="12"/>
      <c r="RX209" s="12"/>
      <c r="RY209" s="12"/>
      <c r="RZ209" s="12"/>
      <c r="SA209" s="12"/>
      <c r="SB209" s="12"/>
      <c r="SC209" s="12"/>
      <c r="SD209" s="12"/>
      <c r="SE209" s="12"/>
      <c r="SF209" s="12"/>
      <c r="SG209" s="12"/>
      <c r="SH209" s="12"/>
      <c r="SI209" s="12"/>
      <c r="SJ209" s="12"/>
      <c r="SK209" s="12"/>
      <c r="SL209" s="12"/>
      <c r="SM209" s="12"/>
      <c r="SN209" s="12"/>
      <c r="SO209" s="12"/>
      <c r="SP209" s="12"/>
      <c r="SQ209" s="12"/>
      <c r="SR209" s="12"/>
      <c r="SS209" s="12"/>
      <c r="ST209" s="12"/>
      <c r="SU209" s="12"/>
      <c r="SV209" s="12"/>
      <c r="SW209" s="12"/>
      <c r="SX209" s="12"/>
      <c r="SY209" s="12"/>
      <c r="SZ209" s="12"/>
      <c r="TA209" s="12"/>
      <c r="TB209" s="12"/>
      <c r="TC209" s="12"/>
      <c r="TD209" s="12"/>
      <c r="TE209" s="12"/>
      <c r="TF209" s="12"/>
      <c r="TG209" s="12"/>
      <c r="TH209" s="12"/>
      <c r="TI209" s="12"/>
      <c r="TJ209" s="12"/>
      <c r="TK209" s="12"/>
      <c r="TL209" s="12"/>
      <c r="TM209" s="12"/>
      <c r="TN209" s="12"/>
      <c r="TO209" s="12"/>
      <c r="TP209" s="12"/>
      <c r="TQ209" s="12"/>
      <c r="TR209" s="12"/>
      <c r="TS209" s="12"/>
      <c r="TT209" s="12"/>
      <c r="TU209" s="12"/>
      <c r="TV209" s="12"/>
      <c r="TW209" s="12"/>
      <c r="TX209" s="12"/>
      <c r="TY209" s="12"/>
      <c r="TZ209" s="12"/>
      <c r="UA209" s="12"/>
      <c r="UB209" s="12"/>
      <c r="UC209" s="12"/>
      <c r="UD209" s="12"/>
      <c r="UE209" s="12"/>
      <c r="UF209" s="12"/>
      <c r="UG209" s="12"/>
      <c r="UH209" s="12"/>
      <c r="UI209" s="12"/>
      <c r="UJ209" s="12"/>
      <c r="UK209" s="12"/>
      <c r="UL209" s="12"/>
      <c r="UM209" s="12"/>
      <c r="UN209" s="12"/>
      <c r="UO209" s="12"/>
      <c r="UP209" s="12"/>
      <c r="UQ209" s="12"/>
      <c r="UR209" s="12"/>
      <c r="US209" s="12"/>
      <c r="UT209" s="12"/>
      <c r="UU209" s="12"/>
      <c r="UV209" s="12"/>
      <c r="UW209" s="12"/>
      <c r="UX209" s="12"/>
      <c r="UY209" s="12"/>
      <c r="UZ209" s="12"/>
      <c r="VA209" s="12"/>
      <c r="VB209" s="12"/>
      <c r="VC209" s="12"/>
      <c r="VD209" s="12"/>
      <c r="VE209" s="12"/>
      <c r="VF209" s="12"/>
      <c r="VG209" s="12"/>
      <c r="VH209" s="12"/>
      <c r="VI209" s="12"/>
      <c r="VJ209" s="12"/>
      <c r="VK209" s="12"/>
      <c r="VL209" s="12"/>
      <c r="VM209" s="12"/>
      <c r="VN209" s="12"/>
      <c r="VO209" s="12"/>
      <c r="VP209" s="12"/>
      <c r="VQ209" s="12"/>
      <c r="VR209" s="12"/>
      <c r="VS209" s="12"/>
      <c r="VT209" s="12"/>
      <c r="VU209" s="12"/>
      <c r="VV209" s="12"/>
      <c r="VW209" s="12"/>
      <c r="VX209" s="12"/>
      <c r="VY209" s="12"/>
      <c r="VZ209" s="12"/>
      <c r="WA209" s="12"/>
      <c r="WB209" s="12"/>
      <c r="WC209" s="12"/>
      <c r="WD209" s="12"/>
      <c r="WE209" s="12"/>
      <c r="WF209" s="12"/>
      <c r="WG209" s="12"/>
      <c r="WH209" s="12"/>
      <c r="WI209" s="12"/>
      <c r="WJ209" s="12"/>
      <c r="WK209" s="12"/>
      <c r="WL209" s="12"/>
      <c r="WM209" s="12"/>
      <c r="WN209" s="12"/>
      <c r="WO209" s="12"/>
      <c r="WP209" s="12"/>
      <c r="WQ209" s="12"/>
      <c r="WR209" s="12"/>
      <c r="WS209" s="12"/>
      <c r="WT209" s="12"/>
      <c r="WU209" s="12"/>
      <c r="WV209" s="12"/>
      <c r="WW209" s="12"/>
      <c r="WX209" s="12"/>
      <c r="WY209" s="12"/>
      <c r="WZ209" s="12"/>
      <c r="XA209" s="12"/>
      <c r="XB209" s="12"/>
      <c r="XC209" s="12"/>
      <c r="XD209" s="12"/>
      <c r="XE209" s="12"/>
      <c r="XF209" s="12"/>
      <c r="XG209" s="12"/>
      <c r="XH209" s="12"/>
      <c r="XI209" s="12"/>
      <c r="XJ209" s="12"/>
      <c r="XK209" s="12"/>
      <c r="XL209" s="12"/>
      <c r="XM209" s="12"/>
      <c r="XN209" s="12"/>
      <c r="XO209" s="12"/>
      <c r="XP209" s="12"/>
      <c r="XQ209" s="12"/>
      <c r="XR209" s="12"/>
      <c r="XS209" s="12"/>
      <c r="XT209" s="12"/>
      <c r="XU209" s="12"/>
      <c r="XV209" s="12"/>
      <c r="XW209" s="12"/>
      <c r="XX209" s="12"/>
      <c r="XY209" s="12"/>
      <c r="XZ209" s="12"/>
      <c r="YA209" s="12"/>
      <c r="YB209" s="12"/>
      <c r="YC209" s="12"/>
      <c r="YD209" s="12"/>
      <c r="YE209" s="12"/>
      <c r="YF209" s="12"/>
      <c r="YG209" s="12"/>
      <c r="YH209" s="12"/>
      <c r="YI209" s="12"/>
      <c r="YJ209" s="12"/>
      <c r="YK209" s="12"/>
      <c r="YL209" s="12"/>
      <c r="YM209" s="12"/>
      <c r="YN209" s="12"/>
      <c r="YO209" s="12"/>
      <c r="YP209" s="12"/>
      <c r="YQ209" s="12"/>
      <c r="YR209" s="12"/>
      <c r="YS209" s="12"/>
      <c r="YT209" s="12"/>
      <c r="YU209" s="12"/>
      <c r="YV209" s="12"/>
      <c r="YW209" s="12"/>
      <c r="YX209" s="12"/>
      <c r="YY209" s="12"/>
      <c r="YZ209" s="12"/>
      <c r="ZA209" s="12"/>
      <c r="ZB209" s="12"/>
      <c r="ZC209" s="12"/>
      <c r="ZD209" s="12"/>
      <c r="ZE209" s="12"/>
      <c r="ZF209" s="12"/>
      <c r="ZG209" s="12"/>
      <c r="ZH209" s="12"/>
      <c r="ZI209" s="12"/>
      <c r="ZJ209" s="12"/>
      <c r="ZK209" s="12"/>
      <c r="ZL209" s="12"/>
      <c r="ZM209" s="12"/>
      <c r="ZN209" s="12"/>
      <c r="ZO209" s="12"/>
      <c r="ZP209" s="12"/>
      <c r="ZQ209" s="12"/>
      <c r="ZR209" s="12"/>
      <c r="ZS209" s="12"/>
      <c r="ZT209" s="12"/>
      <c r="ZU209" s="12"/>
      <c r="ZV209" s="12"/>
      <c r="ZW209" s="12"/>
      <c r="ZX209" s="12"/>
      <c r="ZY209" s="12"/>
      <c r="ZZ209" s="12"/>
      <c r="AAA209" s="12"/>
      <c r="AAB209" s="12"/>
      <c r="AAC209" s="12"/>
      <c r="AAD209" s="12"/>
      <c r="AAE209" s="12"/>
      <c r="AAF209" s="12"/>
      <c r="AAG209" s="12"/>
      <c r="AAH209" s="12"/>
      <c r="AAI209" s="12"/>
      <c r="AAJ209" s="12"/>
      <c r="AAK209" s="12"/>
      <c r="AAL209" s="12"/>
      <c r="AAM209" s="12"/>
      <c r="AAN209" s="12"/>
      <c r="AAO209" s="12"/>
      <c r="AAP209" s="12"/>
      <c r="AAQ209" s="12"/>
      <c r="AAR209" s="12"/>
      <c r="AAS209" s="12"/>
      <c r="AAT209" s="12"/>
      <c r="AAU209" s="12"/>
      <c r="AAV209" s="12"/>
      <c r="AAW209" s="12"/>
      <c r="AAX209" s="12"/>
      <c r="AAY209" s="12"/>
      <c r="AAZ209" s="12"/>
      <c r="ABA209" s="12"/>
      <c r="ABB209" s="12"/>
      <c r="ABC209" s="12"/>
      <c r="ABD209" s="12"/>
      <c r="ABE209" s="12"/>
      <c r="ABF209" s="12"/>
      <c r="ABG209" s="12"/>
      <c r="ABH209" s="12"/>
      <c r="ABI209" s="12"/>
      <c r="ABJ209" s="12"/>
      <c r="ABK209" s="12"/>
      <c r="ABL209" s="12"/>
      <c r="ABM209" s="12"/>
      <c r="ABN209" s="12"/>
      <c r="ABO209" s="12"/>
      <c r="ABP209" s="12"/>
      <c r="ABQ209" s="12"/>
      <c r="ABR209" s="12"/>
      <c r="ABS209" s="12"/>
      <c r="ABT209" s="12"/>
      <c r="ABU209" s="12"/>
      <c r="ABV209" s="12"/>
      <c r="ABW209" s="12"/>
      <c r="ABX209" s="12"/>
      <c r="ABY209" s="12"/>
      <c r="ABZ209" s="12"/>
      <c r="ACA209" s="12"/>
      <c r="ACB209" s="12"/>
      <c r="ACC209" s="12"/>
      <c r="ACD209" s="12"/>
      <c r="ACE209" s="12"/>
      <c r="ACF209" s="12"/>
      <c r="ACG209" s="12"/>
      <c r="ACH209" s="12"/>
      <c r="ACI209" s="12"/>
      <c r="ACJ209" s="12"/>
      <c r="ACK209" s="12"/>
      <c r="ACL209" s="12"/>
      <c r="ACM209" s="12"/>
      <c r="ACN209" s="12"/>
      <c r="ACO209" s="12"/>
      <c r="ACP209" s="12"/>
      <c r="ACQ209" s="12"/>
      <c r="ACR209" s="12"/>
      <c r="ACS209" s="12"/>
      <c r="ACT209" s="12"/>
      <c r="ACU209" s="12"/>
      <c r="ACV209" s="12"/>
      <c r="ACW209" s="12"/>
      <c r="ACX209" s="12"/>
      <c r="ACY209" s="12"/>
      <c r="ACZ209" s="12"/>
      <c r="ADA209" s="12"/>
      <c r="ADB209" s="12"/>
      <c r="ADC209" s="12"/>
      <c r="ADD209" s="12"/>
      <c r="ADE209" s="12"/>
      <c r="ADF209" s="12"/>
      <c r="ADG209" s="12"/>
      <c r="ADH209" s="12"/>
      <c r="ADI209" s="12"/>
      <c r="ADJ209" s="12"/>
      <c r="ADK209" s="12"/>
      <c r="ADL209" s="12"/>
      <c r="ADM209" s="12"/>
      <c r="ADN209" s="12"/>
      <c r="ADO209" s="12"/>
      <c r="ADP209" s="12"/>
      <c r="ADQ209" s="12"/>
      <c r="ADR209" s="12"/>
      <c r="ADS209" s="12"/>
      <c r="ADT209" s="12"/>
      <c r="ADU209" s="12"/>
      <c r="ADV209" s="12"/>
      <c r="ADW209" s="12"/>
      <c r="ADX209" s="12"/>
      <c r="ADY209" s="12"/>
      <c r="ADZ209" s="12"/>
      <c r="AEA209" s="12"/>
      <c r="AEB209" s="12"/>
      <c r="AEC209" s="12"/>
      <c r="AED209" s="12"/>
      <c r="AEE209" s="12"/>
      <c r="AEF209" s="12"/>
      <c r="AEG209" s="12"/>
      <c r="AEH209" s="12"/>
      <c r="AEI209" s="12"/>
      <c r="AEJ209" s="12"/>
      <c r="AEK209" s="12"/>
      <c r="AEL209" s="12"/>
      <c r="AEM209" s="12"/>
      <c r="AEN209" s="12"/>
      <c r="AEO209" s="12"/>
      <c r="AEP209" s="12"/>
      <c r="AEQ209" s="12"/>
      <c r="AER209" s="12"/>
      <c r="AES209" s="12"/>
      <c r="AET209" s="12"/>
      <c r="AEU209" s="12"/>
      <c r="AEV209" s="12"/>
      <c r="AEW209" s="12"/>
      <c r="AEX209" s="12"/>
      <c r="AEY209" s="12"/>
      <c r="AEZ209" s="12"/>
      <c r="AFA209" s="12"/>
      <c r="AFB209" s="12"/>
      <c r="AFC209" s="12"/>
      <c r="AFD209" s="12"/>
      <c r="AFE209" s="12"/>
      <c r="AFF209" s="12"/>
      <c r="AFG209" s="12"/>
      <c r="AFH209" s="12"/>
      <c r="AFI209" s="12"/>
      <c r="AFJ209" s="12"/>
      <c r="AFK209" s="12"/>
      <c r="AFL209" s="12"/>
      <c r="AFM209" s="12"/>
      <c r="AFN209" s="12"/>
      <c r="AFO209" s="12"/>
      <c r="AFP209" s="12"/>
      <c r="AFQ209" s="12"/>
      <c r="AFR209" s="12"/>
      <c r="AFS209" s="12"/>
      <c r="AFT209" s="12"/>
      <c r="AFU209" s="12"/>
      <c r="AFV209" s="12"/>
      <c r="AFW209" s="12"/>
      <c r="AFX209" s="12"/>
      <c r="AFY209" s="12"/>
      <c r="AFZ209" s="12"/>
      <c r="AGA209" s="12"/>
      <c r="AGB209" s="12"/>
      <c r="AGC209" s="12"/>
      <c r="AGD209" s="12"/>
      <c r="AGE209" s="12"/>
      <c r="AGF209" s="12"/>
      <c r="AGG209" s="12"/>
      <c r="AGH209" s="12"/>
      <c r="AGI209" s="12"/>
      <c r="AGJ209" s="12"/>
      <c r="AGK209" s="12"/>
      <c r="AGL209" s="12"/>
      <c r="AGM209" s="12"/>
      <c r="AGN209" s="12"/>
      <c r="AGO209" s="12"/>
      <c r="AGP209" s="12"/>
      <c r="AGQ209" s="12"/>
      <c r="AGR209" s="12"/>
      <c r="AGS209" s="12"/>
      <c r="AGT209" s="12"/>
      <c r="AGU209" s="12"/>
      <c r="AGV209" s="12"/>
      <c r="AGW209" s="12"/>
      <c r="AGX209" s="12"/>
      <c r="AGY209" s="12"/>
      <c r="AGZ209" s="12"/>
      <c r="AHA209" s="12"/>
      <c r="AHB209" s="12"/>
      <c r="AHC209" s="12"/>
      <c r="AHD209" s="12"/>
      <c r="AHE209" s="12"/>
      <c r="AHF209" s="12"/>
      <c r="AHG209" s="12"/>
      <c r="AHH209" s="12"/>
      <c r="AHI209" s="12"/>
      <c r="AHJ209" s="12"/>
      <c r="AHK209" s="12"/>
      <c r="AHL209" s="12"/>
      <c r="AHM209" s="12"/>
      <c r="AHN209" s="12"/>
      <c r="AHO209" s="12"/>
      <c r="AHP209" s="12"/>
      <c r="AHQ209" s="12"/>
      <c r="AHR209" s="12"/>
      <c r="AHS209" s="12"/>
      <c r="AHT209" s="12"/>
      <c r="AHU209" s="12"/>
      <c r="AHV209" s="12"/>
      <c r="AHW209" s="12"/>
      <c r="AHX209" s="12"/>
      <c r="AHY209" s="12"/>
      <c r="AHZ209" s="12"/>
      <c r="AIA209" s="12"/>
      <c r="AIB209" s="12"/>
      <c r="AIC209" s="12"/>
      <c r="AID209" s="12"/>
      <c r="AIE209" s="12"/>
      <c r="AIF209" s="12"/>
      <c r="AIG209" s="12"/>
      <c r="AIH209" s="12"/>
      <c r="AII209" s="12"/>
      <c r="AIJ209" s="12"/>
      <c r="AIK209" s="12"/>
      <c r="AIL209" s="12"/>
      <c r="AIM209" s="12"/>
      <c r="AIN209" s="12"/>
      <c r="AIO209" s="12"/>
      <c r="AIP209" s="12"/>
      <c r="AIQ209" s="12"/>
      <c r="AIR209" s="12"/>
      <c r="AIS209" s="12"/>
      <c r="AIT209" s="12"/>
      <c r="AIU209" s="12"/>
      <c r="AIV209" s="12"/>
      <c r="AIW209" s="12"/>
      <c r="AIX209" s="12"/>
      <c r="AIY209" s="12"/>
      <c r="AIZ209" s="12"/>
      <c r="AJA209" s="12"/>
      <c r="AJB209" s="12"/>
      <c r="AJC209" s="12"/>
      <c r="AJD209" s="12"/>
      <c r="AJE209" s="12"/>
      <c r="AJF209" s="12"/>
      <c r="AJG209" s="12"/>
      <c r="AJH209" s="12"/>
      <c r="AJI209" s="12"/>
      <c r="AJJ209" s="12"/>
      <c r="AJK209" s="12"/>
      <c r="AJL209" s="12"/>
      <c r="AJM209" s="12"/>
      <c r="AJN209" s="12"/>
      <c r="AJO209" s="12"/>
      <c r="AJP209" s="12"/>
      <c r="AJQ209" s="12"/>
      <c r="AJR209" s="12"/>
      <c r="AJS209" s="12"/>
      <c r="AJT209" s="12"/>
      <c r="AJU209" s="12"/>
      <c r="AJV209" s="12"/>
      <c r="AJW209" s="12"/>
      <c r="AJX209" s="12"/>
      <c r="AJY209" s="12"/>
      <c r="AJZ209" s="12"/>
      <c r="AKA209" s="12"/>
      <c r="AKB209" s="12"/>
      <c r="AKC209" s="12"/>
      <c r="AKD209" s="12"/>
      <c r="AKE209" s="12"/>
      <c r="AKF209" s="12"/>
      <c r="AKG209" s="12"/>
      <c r="AKH209" s="12"/>
      <c r="AKI209" s="12"/>
      <c r="AKJ209" s="12"/>
      <c r="AKK209" s="12"/>
      <c r="AKL209" s="12"/>
      <c r="AKM209" s="12"/>
      <c r="AKN209" s="12"/>
      <c r="AKO209" s="12"/>
      <c r="AKP209" s="12"/>
      <c r="AKQ209" s="12"/>
      <c r="AKR209" s="12"/>
      <c r="AKS209" s="12"/>
      <c r="AKT209" s="12"/>
      <c r="AKU209" s="12"/>
      <c r="AKV209" s="12"/>
      <c r="AKW209" s="12"/>
      <c r="AKX209" s="12"/>
      <c r="AKY209" s="12"/>
      <c r="AKZ209" s="12"/>
      <c r="ALA209" s="12"/>
      <c r="ALB209" s="12"/>
      <c r="ALC209" s="12"/>
      <c r="ALD209" s="12"/>
      <c r="ALE209" s="12"/>
      <c r="ALF209" s="12"/>
      <c r="ALG209" s="12"/>
      <c r="ALH209" s="12"/>
      <c r="ALI209" s="12"/>
      <c r="ALJ209" s="12"/>
      <c r="ALK209" s="12"/>
      <c r="ALL209" s="12"/>
      <c r="ALM209" s="12"/>
      <c r="ALN209" s="12"/>
      <c r="ALO209" s="12"/>
      <c r="ALP209" s="12"/>
      <c r="ALQ209" s="12"/>
      <c r="ALR209" s="12"/>
      <c r="ALS209" s="12"/>
      <c r="ALT209" s="12"/>
      <c r="ALU209" s="12"/>
      <c r="ALV209" s="12"/>
      <c r="ALW209" s="12"/>
      <c r="ALX209" s="12"/>
      <c r="ALY209" s="12"/>
      <c r="ALZ209" s="12"/>
      <c r="AMA209" s="12"/>
      <c r="AMB209" s="12"/>
      <c r="AMC209" s="12"/>
      <c r="AMD209" s="12"/>
      <c r="AME209" s="12"/>
    </row>
    <row r="210" spans="1:1020" x14ac:dyDescent="0.3">
      <c r="A210" s="71">
        <v>5</v>
      </c>
      <c r="B210" s="72" t="s">
        <v>165</v>
      </c>
      <c r="C210" s="38"/>
      <c r="D210" s="39"/>
      <c r="AMF210"/>
    </row>
    <row r="211" spans="1:1020" x14ac:dyDescent="0.3">
      <c r="A211" s="71">
        <v>6</v>
      </c>
      <c r="B211" s="72" t="s">
        <v>95</v>
      </c>
      <c r="C211" s="38"/>
      <c r="D211" s="39"/>
      <c r="AMF211"/>
    </row>
    <row r="212" spans="1:1020" x14ac:dyDescent="0.3">
      <c r="A212" s="71">
        <v>7</v>
      </c>
      <c r="B212" s="72" t="s">
        <v>96</v>
      </c>
      <c r="C212" s="38"/>
      <c r="D212" s="39"/>
      <c r="AMF212"/>
    </row>
    <row r="213" spans="1:1020" x14ac:dyDescent="0.3">
      <c r="A213" s="71">
        <v>8</v>
      </c>
      <c r="B213" s="72" t="s">
        <v>180</v>
      </c>
      <c r="C213" s="38"/>
      <c r="D213" s="39"/>
      <c r="AMF213"/>
    </row>
    <row r="214" spans="1:1020" x14ac:dyDescent="0.3">
      <c r="A214" s="71">
        <v>9</v>
      </c>
      <c r="B214" s="72" t="s">
        <v>97</v>
      </c>
      <c r="C214" s="38"/>
      <c r="D214" s="39"/>
      <c r="AMF214"/>
    </row>
    <row r="215" spans="1:1020" x14ac:dyDescent="0.3">
      <c r="A215" s="71">
        <v>10</v>
      </c>
      <c r="B215" s="72" t="s">
        <v>98</v>
      </c>
      <c r="C215" s="38"/>
      <c r="D215" s="39"/>
      <c r="AMF215"/>
    </row>
    <row r="216" spans="1:1020" x14ac:dyDescent="0.3">
      <c r="A216" s="71">
        <v>11</v>
      </c>
      <c r="B216" s="72" t="s">
        <v>99</v>
      </c>
      <c r="C216" s="38"/>
      <c r="D216" s="39"/>
      <c r="AMF216"/>
    </row>
    <row r="217" spans="1:1020" x14ac:dyDescent="0.3">
      <c r="A217" s="71">
        <v>12</v>
      </c>
      <c r="B217" s="72" t="s">
        <v>100</v>
      </c>
      <c r="C217" s="38"/>
      <c r="D217" s="39"/>
      <c r="AMF217"/>
    </row>
    <row r="218" spans="1:1020" x14ac:dyDescent="0.3">
      <c r="A218" s="71">
        <v>13</v>
      </c>
      <c r="B218" s="72" t="s">
        <v>101</v>
      </c>
      <c r="C218" s="38"/>
      <c r="D218" s="39"/>
      <c r="AMF218"/>
    </row>
    <row r="219" spans="1:1020" x14ac:dyDescent="0.3">
      <c r="A219" s="71">
        <v>14</v>
      </c>
      <c r="B219" s="75" t="s">
        <v>102</v>
      </c>
      <c r="C219" s="38"/>
      <c r="D219" s="39"/>
      <c r="AMF219"/>
    </row>
    <row r="220" spans="1:1020" ht="28.2" thickBot="1" x14ac:dyDescent="0.35">
      <c r="A220" s="68">
        <v>15</v>
      </c>
      <c r="B220" s="69" t="s">
        <v>103</v>
      </c>
      <c r="C220" s="36"/>
      <c r="D220" s="37"/>
      <c r="AME220"/>
      <c r="AMF220"/>
    </row>
    <row r="221" spans="1:1020" x14ac:dyDescent="0.3">
      <c r="A221" s="4"/>
      <c r="B221" s="18"/>
      <c r="C221" s="6"/>
      <c r="D221" s="6"/>
      <c r="AMF221"/>
    </row>
    <row r="222" spans="1:1020" ht="15" thickBot="1" x14ac:dyDescent="0.35">
      <c r="A222" s="4"/>
      <c r="B222" s="5"/>
      <c r="C222" s="13"/>
      <c r="D222" s="13"/>
    </row>
    <row r="223" spans="1:1020" ht="30" customHeight="1" thickBot="1" x14ac:dyDescent="0.35">
      <c r="A223" s="94" t="s">
        <v>104</v>
      </c>
      <c r="B223" s="95"/>
      <c r="C223" s="95"/>
      <c r="D223" s="96"/>
    </row>
    <row r="224" spans="1:1020" ht="30" customHeight="1" thickBot="1" x14ac:dyDescent="0.35">
      <c r="A224" s="44" t="s">
        <v>1</v>
      </c>
      <c r="B224" s="48" t="s">
        <v>2</v>
      </c>
      <c r="C224" s="45" t="str">
        <f>C$5</f>
        <v>Standardní funkcionalita</v>
      </c>
      <c r="D224" s="49" t="str">
        <f>D$5</f>
        <v>Doplněná funkcionalita</v>
      </c>
      <c r="AMF224"/>
    </row>
    <row r="225" spans="1:1020" ht="41.4" x14ac:dyDescent="0.3">
      <c r="A225" s="64">
        <v>1</v>
      </c>
      <c r="B225" s="70" t="s">
        <v>105</v>
      </c>
      <c r="C225" s="32"/>
      <c r="D225" s="33"/>
      <c r="AMF225"/>
    </row>
    <row r="226" spans="1:1020" x14ac:dyDescent="0.3">
      <c r="A226" s="71">
        <v>2</v>
      </c>
      <c r="B226" s="72" t="s">
        <v>106</v>
      </c>
      <c r="C226" s="38"/>
      <c r="D226" s="39"/>
      <c r="AMF226"/>
    </row>
    <row r="227" spans="1:1020" ht="27.6" x14ac:dyDescent="0.3">
      <c r="A227" s="71">
        <v>3</v>
      </c>
      <c r="B227" s="72" t="s">
        <v>195</v>
      </c>
      <c r="C227" s="38"/>
      <c r="D227" s="39"/>
      <c r="AMF227"/>
    </row>
    <row r="228" spans="1:1020" x14ac:dyDescent="0.3">
      <c r="A228" s="71">
        <v>4</v>
      </c>
      <c r="B228" s="72" t="s">
        <v>107</v>
      </c>
      <c r="C228" s="38"/>
      <c r="D228" s="39"/>
      <c r="AMF228"/>
    </row>
    <row r="229" spans="1:1020" ht="27.6" x14ac:dyDescent="0.3">
      <c r="A229" s="71">
        <v>5</v>
      </c>
      <c r="B229" s="72" t="s">
        <v>108</v>
      </c>
      <c r="C229" s="38"/>
      <c r="D229" s="39"/>
      <c r="AMF229"/>
    </row>
    <row r="230" spans="1:1020" ht="27.6" x14ac:dyDescent="0.3">
      <c r="A230" s="71">
        <v>6</v>
      </c>
      <c r="B230" s="72" t="s">
        <v>373</v>
      </c>
      <c r="C230" s="38"/>
      <c r="D230" s="39"/>
      <c r="AMF230"/>
    </row>
    <row r="231" spans="1:1020" x14ac:dyDescent="0.3">
      <c r="A231" s="71">
        <v>7</v>
      </c>
      <c r="B231" s="72" t="s">
        <v>109</v>
      </c>
      <c r="C231" s="38"/>
      <c r="D231" s="39"/>
      <c r="AMF231"/>
    </row>
    <row r="232" spans="1:1020" ht="27.6" x14ac:dyDescent="0.3">
      <c r="A232" s="71">
        <v>8</v>
      </c>
      <c r="B232" s="72" t="s">
        <v>172</v>
      </c>
      <c r="C232" s="38"/>
      <c r="D232" s="39"/>
      <c r="AMF232"/>
    </row>
    <row r="233" spans="1:1020" x14ac:dyDescent="0.3">
      <c r="A233" s="71">
        <v>9</v>
      </c>
      <c r="B233" s="72" t="s">
        <v>110</v>
      </c>
      <c r="C233" s="38"/>
      <c r="D233" s="39"/>
      <c r="AMF233"/>
    </row>
    <row r="234" spans="1:1020" ht="27.6" x14ac:dyDescent="0.3">
      <c r="A234" s="71">
        <v>10</v>
      </c>
      <c r="B234" s="72" t="s">
        <v>111</v>
      </c>
      <c r="C234" s="38"/>
      <c r="D234" s="39"/>
      <c r="AMF234"/>
    </row>
    <row r="235" spans="1:1020" x14ac:dyDescent="0.3">
      <c r="A235" s="71">
        <v>11</v>
      </c>
      <c r="B235" s="72" t="s">
        <v>112</v>
      </c>
      <c r="C235" s="38"/>
      <c r="D235" s="39"/>
      <c r="AMF235"/>
    </row>
    <row r="236" spans="1:1020" x14ac:dyDescent="0.3">
      <c r="A236" s="71">
        <v>12</v>
      </c>
      <c r="B236" s="72" t="s">
        <v>156</v>
      </c>
      <c r="C236" s="38"/>
      <c r="D236" s="39"/>
      <c r="AMF236"/>
    </row>
    <row r="237" spans="1:1020" ht="27.6" x14ac:dyDescent="0.3">
      <c r="A237" s="71">
        <v>13</v>
      </c>
      <c r="B237" s="72" t="s">
        <v>196</v>
      </c>
      <c r="C237" s="38"/>
      <c r="D237" s="39"/>
      <c r="AMF237"/>
    </row>
    <row r="238" spans="1:1020" ht="41.4" x14ac:dyDescent="0.3">
      <c r="A238" s="71">
        <v>14</v>
      </c>
      <c r="B238" s="72" t="s">
        <v>192</v>
      </c>
      <c r="C238" s="38"/>
      <c r="D238" s="39"/>
      <c r="AMF238"/>
    </row>
    <row r="239" spans="1:1020" ht="27.6" x14ac:dyDescent="0.3">
      <c r="A239" s="71">
        <v>15</v>
      </c>
      <c r="B239" s="72" t="s">
        <v>166</v>
      </c>
      <c r="C239" s="38"/>
      <c r="D239" s="39"/>
      <c r="AMF239"/>
    </row>
    <row r="240" spans="1:1020" x14ac:dyDescent="0.3">
      <c r="A240" s="71">
        <v>16</v>
      </c>
      <c r="B240" s="72" t="s">
        <v>181</v>
      </c>
      <c r="C240" s="38"/>
      <c r="D240" s="39"/>
      <c r="AMF240"/>
    </row>
    <row r="241" spans="1:1020" x14ac:dyDescent="0.3">
      <c r="A241" s="71">
        <v>17</v>
      </c>
      <c r="B241" s="72" t="s">
        <v>113</v>
      </c>
      <c r="C241" s="38"/>
      <c r="D241" s="39"/>
      <c r="AMF241"/>
    </row>
    <row r="242" spans="1:1020" ht="41.4" x14ac:dyDescent="0.3">
      <c r="A242" s="71">
        <v>18</v>
      </c>
      <c r="B242" s="72" t="s">
        <v>374</v>
      </c>
      <c r="C242" s="38"/>
      <c r="D242" s="39"/>
      <c r="AMF242"/>
    </row>
    <row r="243" spans="1:1020" ht="15" thickBot="1" x14ac:dyDescent="0.35">
      <c r="A243" s="68">
        <f>A242+1</f>
        <v>19</v>
      </c>
      <c r="B243" s="69" t="s">
        <v>89</v>
      </c>
      <c r="C243" s="36"/>
      <c r="D243" s="37"/>
      <c r="AMF243"/>
    </row>
    <row r="244" spans="1:1020" x14ac:dyDescent="0.3">
      <c r="A244" s="19"/>
      <c r="B244" s="5"/>
      <c r="C244" s="6"/>
      <c r="D244" s="6"/>
    </row>
    <row r="245" spans="1:1020" ht="15" thickBot="1" x14ac:dyDescent="0.35">
      <c r="A245" s="4"/>
      <c r="B245" s="5"/>
      <c r="C245" s="13"/>
      <c r="D245" s="13"/>
    </row>
    <row r="246" spans="1:1020" ht="30" customHeight="1" thickBot="1" x14ac:dyDescent="0.35">
      <c r="A246" s="91" t="s">
        <v>114</v>
      </c>
      <c r="B246" s="92"/>
      <c r="C246" s="92"/>
      <c r="D246" s="93"/>
    </row>
    <row r="247" spans="1:1020" ht="30" customHeight="1" thickBot="1" x14ac:dyDescent="0.35">
      <c r="A247" s="44" t="s">
        <v>1</v>
      </c>
      <c r="B247" s="48" t="s">
        <v>2</v>
      </c>
      <c r="C247" s="45" t="str">
        <f>C$5</f>
        <v>Standardní funkcionalita</v>
      </c>
      <c r="D247" s="49" t="str">
        <f>D$5</f>
        <v>Doplněná funkcionalita</v>
      </c>
      <c r="AMF247"/>
    </row>
    <row r="248" spans="1:1020" ht="105" customHeight="1" x14ac:dyDescent="0.3">
      <c r="A248" s="64">
        <v>1</v>
      </c>
      <c r="B248" s="82" t="s">
        <v>115</v>
      </c>
      <c r="C248" s="32"/>
      <c r="D248" s="33"/>
      <c r="AMF248"/>
    </row>
    <row r="249" spans="1:1020" ht="92.4" customHeight="1" x14ac:dyDescent="0.3">
      <c r="A249" s="71">
        <v>2</v>
      </c>
      <c r="B249" s="75" t="s">
        <v>116</v>
      </c>
      <c r="C249" s="38"/>
      <c r="D249" s="39"/>
      <c r="AMF249"/>
    </row>
    <row r="250" spans="1:1020" ht="48" customHeight="1" x14ac:dyDescent="0.3">
      <c r="A250" s="71">
        <v>3</v>
      </c>
      <c r="B250" s="75" t="s">
        <v>157</v>
      </c>
      <c r="C250" s="38"/>
      <c r="D250" s="39"/>
      <c r="AMF250"/>
    </row>
    <row r="251" spans="1:1020" ht="41.4" x14ac:dyDescent="0.3">
      <c r="A251" s="71">
        <v>4</v>
      </c>
      <c r="B251" s="75" t="s">
        <v>117</v>
      </c>
      <c r="C251" s="38"/>
      <c r="D251" s="39"/>
      <c r="AMF251"/>
    </row>
    <row r="252" spans="1:1020" x14ac:dyDescent="0.3">
      <c r="A252" s="71">
        <v>5</v>
      </c>
      <c r="B252" s="75" t="s">
        <v>118</v>
      </c>
      <c r="C252" s="38"/>
      <c r="D252" s="39"/>
      <c r="AMF252"/>
    </row>
    <row r="253" spans="1:1020" x14ac:dyDescent="0.3">
      <c r="A253" s="71">
        <v>6</v>
      </c>
      <c r="B253" s="75" t="s">
        <v>193</v>
      </c>
      <c r="C253" s="38"/>
      <c r="D253" s="39"/>
      <c r="AMF253"/>
    </row>
    <row r="254" spans="1:1020" s="1" customFormat="1" ht="55.2" x14ac:dyDescent="0.25">
      <c r="A254" s="71">
        <v>7</v>
      </c>
      <c r="B254" s="75" t="s">
        <v>387</v>
      </c>
      <c r="C254" s="38"/>
      <c r="D254" s="39"/>
      <c r="E254" s="2"/>
    </row>
    <row r="255" spans="1:1020" ht="41.4" x14ac:dyDescent="0.3">
      <c r="A255" s="71">
        <v>8</v>
      </c>
      <c r="B255" s="75" t="s">
        <v>119</v>
      </c>
      <c r="C255" s="38"/>
      <c r="D255" s="39"/>
      <c r="AMF255"/>
    </row>
    <row r="256" spans="1:1020" ht="27.6" x14ac:dyDescent="0.3">
      <c r="A256" s="71">
        <v>9</v>
      </c>
      <c r="B256" s="75" t="s">
        <v>120</v>
      </c>
      <c r="C256" s="38"/>
      <c r="D256" s="39"/>
      <c r="AMF256"/>
    </row>
    <row r="257" spans="1:1020" x14ac:dyDescent="0.3">
      <c r="A257" s="71">
        <v>10</v>
      </c>
      <c r="B257" s="75" t="s">
        <v>121</v>
      </c>
      <c r="C257" s="38"/>
      <c r="D257" s="39"/>
      <c r="AMF257"/>
    </row>
    <row r="258" spans="1:1020" ht="41.4" x14ac:dyDescent="0.3">
      <c r="A258" s="71">
        <v>11</v>
      </c>
      <c r="B258" s="75" t="s">
        <v>122</v>
      </c>
      <c r="C258" s="38"/>
      <c r="D258" s="39"/>
      <c r="AMF258"/>
    </row>
    <row r="259" spans="1:1020" x14ac:dyDescent="0.3">
      <c r="A259" s="71">
        <v>12</v>
      </c>
      <c r="B259" s="75" t="s">
        <v>123</v>
      </c>
      <c r="C259" s="38"/>
      <c r="D259" s="39"/>
      <c r="AMF259"/>
    </row>
    <row r="260" spans="1:1020" x14ac:dyDescent="0.3">
      <c r="A260" s="71">
        <v>13</v>
      </c>
      <c r="B260" s="75" t="s">
        <v>124</v>
      </c>
      <c r="C260" s="38"/>
      <c r="D260" s="39"/>
      <c r="AMF260"/>
    </row>
    <row r="261" spans="1:1020" x14ac:dyDescent="0.3">
      <c r="A261" s="83">
        <v>14</v>
      </c>
      <c r="B261" s="84" t="s">
        <v>187</v>
      </c>
      <c r="C261" s="42"/>
      <c r="D261" s="43"/>
      <c r="AMF261"/>
    </row>
    <row r="262" spans="1:1020" ht="15" thickBot="1" x14ac:dyDescent="0.35">
      <c r="A262" s="68">
        <v>15</v>
      </c>
      <c r="B262" s="85" t="s">
        <v>125</v>
      </c>
      <c r="C262" s="36"/>
      <c r="D262" s="37"/>
      <c r="AMF262"/>
    </row>
    <row r="263" spans="1:1020" x14ac:dyDescent="0.3">
      <c r="A263" s="4"/>
      <c r="B263" s="5"/>
      <c r="C263" s="6"/>
      <c r="D263" s="6"/>
    </row>
    <row r="264" spans="1:1020" ht="15" thickBot="1" x14ac:dyDescent="0.35">
      <c r="A264" s="4"/>
      <c r="B264" s="5"/>
      <c r="C264" s="13"/>
      <c r="D264" s="13"/>
    </row>
    <row r="265" spans="1:1020" ht="30" customHeight="1" thickBot="1" x14ac:dyDescent="0.35">
      <c r="A265" s="91" t="s">
        <v>126</v>
      </c>
      <c r="B265" s="92"/>
      <c r="C265" s="92"/>
      <c r="D265" s="93"/>
    </row>
    <row r="266" spans="1:1020" ht="30" customHeight="1" thickBot="1" x14ac:dyDescent="0.35">
      <c r="A266" s="44" t="s">
        <v>1</v>
      </c>
      <c r="B266" s="48" t="s">
        <v>2</v>
      </c>
      <c r="C266" s="45" t="str">
        <f>C$5</f>
        <v>Standardní funkcionalita</v>
      </c>
      <c r="D266" s="49" t="str">
        <f>D$5</f>
        <v>Doplněná funkcionalita</v>
      </c>
      <c r="AMF266"/>
    </row>
    <row r="267" spans="1:1020" ht="27.6" x14ac:dyDescent="0.3">
      <c r="A267" s="64">
        <v>1</v>
      </c>
      <c r="B267" s="70" t="s">
        <v>286</v>
      </c>
      <c r="C267" s="32"/>
      <c r="D267" s="33"/>
      <c r="AMF267"/>
    </row>
    <row r="268" spans="1:1020" x14ac:dyDescent="0.3">
      <c r="A268" s="71">
        <v>2</v>
      </c>
      <c r="B268" s="72" t="s">
        <v>127</v>
      </c>
      <c r="C268" s="38"/>
      <c r="D268" s="39"/>
      <c r="AMF268"/>
    </row>
    <row r="269" spans="1:1020" x14ac:dyDescent="0.3">
      <c r="A269" s="71">
        <v>3</v>
      </c>
      <c r="B269" s="72" t="s">
        <v>128</v>
      </c>
      <c r="C269" s="38"/>
      <c r="D269" s="39"/>
      <c r="AMF269"/>
    </row>
    <row r="270" spans="1:1020" x14ac:dyDescent="0.3">
      <c r="A270" s="71">
        <v>4</v>
      </c>
      <c r="B270" s="72" t="s">
        <v>129</v>
      </c>
      <c r="C270" s="38"/>
      <c r="D270" s="39"/>
      <c r="AMF270"/>
    </row>
    <row r="271" spans="1:1020" x14ac:dyDescent="0.3">
      <c r="A271" s="71">
        <v>5</v>
      </c>
      <c r="B271" s="72" t="s">
        <v>130</v>
      </c>
      <c r="C271" s="38"/>
      <c r="D271" s="39"/>
      <c r="AMF271"/>
    </row>
    <row r="272" spans="1:1020" x14ac:dyDescent="0.3">
      <c r="A272" s="71">
        <v>6</v>
      </c>
      <c r="B272" s="72" t="s">
        <v>131</v>
      </c>
      <c r="C272" s="38"/>
      <c r="D272" s="39"/>
      <c r="AMF272"/>
    </row>
    <row r="273" spans="1:1020" x14ac:dyDescent="0.3">
      <c r="A273" s="71">
        <v>7</v>
      </c>
      <c r="B273" s="72" t="s">
        <v>132</v>
      </c>
      <c r="C273" s="38"/>
      <c r="D273" s="39"/>
      <c r="AMF273"/>
    </row>
    <row r="274" spans="1:1020" ht="28.2" thickBot="1" x14ac:dyDescent="0.35">
      <c r="A274" s="68">
        <v>8</v>
      </c>
      <c r="B274" s="69" t="s">
        <v>363</v>
      </c>
      <c r="C274" s="36"/>
      <c r="D274" s="37"/>
      <c r="E274" s="23"/>
      <c r="AMF274"/>
    </row>
    <row r="275" spans="1:1020" x14ac:dyDescent="0.3">
      <c r="A275" s="4"/>
      <c r="B275" s="5"/>
      <c r="C275" s="6"/>
      <c r="D275" s="6"/>
    </row>
    <row r="276" spans="1:1020" ht="15" thickBot="1" x14ac:dyDescent="0.35">
      <c r="A276" s="4"/>
      <c r="B276" s="5"/>
      <c r="C276" s="13"/>
      <c r="D276" s="13"/>
    </row>
    <row r="277" spans="1:1020" ht="30" customHeight="1" thickBot="1" x14ac:dyDescent="0.35">
      <c r="A277" s="91" t="s">
        <v>133</v>
      </c>
      <c r="B277" s="92"/>
      <c r="C277" s="92"/>
      <c r="D277" s="93"/>
    </row>
    <row r="278" spans="1:1020" ht="30" customHeight="1" thickBot="1" x14ac:dyDescent="0.35">
      <c r="A278" s="44" t="s">
        <v>1</v>
      </c>
      <c r="B278" s="48" t="s">
        <v>2</v>
      </c>
      <c r="C278" s="45" t="str">
        <f>C$5</f>
        <v>Standardní funkcionalita</v>
      </c>
      <c r="D278" s="49" t="str">
        <f>D$5</f>
        <v>Doplněná funkcionalita</v>
      </c>
      <c r="AMF278"/>
    </row>
    <row r="279" spans="1:1020" x14ac:dyDescent="0.3">
      <c r="A279" s="66">
        <v>1</v>
      </c>
      <c r="B279" s="73" t="s">
        <v>176</v>
      </c>
      <c r="C279" s="34"/>
      <c r="D279" s="35"/>
      <c r="AMF279"/>
    </row>
    <row r="280" spans="1:1020" x14ac:dyDescent="0.3">
      <c r="A280" s="71">
        <v>2</v>
      </c>
      <c r="B280" s="72" t="s">
        <v>175</v>
      </c>
      <c r="C280" s="38"/>
      <c r="D280" s="39"/>
      <c r="AMF280"/>
    </row>
    <row r="281" spans="1:1020" x14ac:dyDescent="0.3">
      <c r="A281" s="71">
        <v>3</v>
      </c>
      <c r="B281" s="72" t="s">
        <v>174</v>
      </c>
      <c r="C281" s="38"/>
      <c r="D281" s="39"/>
      <c r="AMF281"/>
    </row>
    <row r="282" spans="1:1020" x14ac:dyDescent="0.3">
      <c r="A282" s="71">
        <v>4</v>
      </c>
      <c r="B282" s="72" t="s">
        <v>177</v>
      </c>
      <c r="C282" s="38"/>
      <c r="D282" s="39"/>
      <c r="AMF282"/>
    </row>
    <row r="283" spans="1:1020" x14ac:dyDescent="0.3">
      <c r="A283" s="71">
        <v>5</v>
      </c>
      <c r="B283" s="72" t="s">
        <v>178</v>
      </c>
      <c r="C283" s="38"/>
      <c r="D283" s="39"/>
      <c r="AMF283"/>
    </row>
    <row r="284" spans="1:1020" ht="41.4" x14ac:dyDescent="0.3">
      <c r="A284" s="71">
        <v>6</v>
      </c>
      <c r="B284" s="72" t="s">
        <v>188</v>
      </c>
      <c r="C284" s="38"/>
      <c r="D284" s="39"/>
      <c r="AMF284"/>
    </row>
    <row r="285" spans="1:1020" x14ac:dyDescent="0.3">
      <c r="A285" s="71">
        <v>7</v>
      </c>
      <c r="B285" s="72" t="s">
        <v>134</v>
      </c>
      <c r="C285" s="38"/>
      <c r="D285" s="39"/>
      <c r="AMF285"/>
    </row>
    <row r="286" spans="1:1020" x14ac:dyDescent="0.3">
      <c r="A286" s="71">
        <v>8</v>
      </c>
      <c r="B286" s="72" t="s">
        <v>135</v>
      </c>
      <c r="C286" s="38"/>
      <c r="D286" s="39"/>
      <c r="AMF286"/>
    </row>
    <row r="287" spans="1:1020" ht="27.6" x14ac:dyDescent="0.3">
      <c r="A287" s="71">
        <v>9</v>
      </c>
      <c r="B287" s="72" t="s">
        <v>173</v>
      </c>
      <c r="C287" s="38"/>
      <c r="D287" s="39"/>
      <c r="AMF287"/>
    </row>
    <row r="288" spans="1:1020" ht="15" thickBot="1" x14ac:dyDescent="0.35">
      <c r="A288" s="68">
        <v>10</v>
      </c>
      <c r="B288" s="69" t="s">
        <v>136</v>
      </c>
      <c r="C288" s="36"/>
      <c r="D288" s="37"/>
      <c r="AMF288"/>
    </row>
    <row r="289" spans="1:1020" x14ac:dyDescent="0.3">
      <c r="A289" s="4"/>
      <c r="B289" s="5"/>
      <c r="C289" s="6"/>
      <c r="D289" s="6"/>
    </row>
    <row r="290" spans="1:1020" ht="15" thickBot="1" x14ac:dyDescent="0.35">
      <c r="A290" s="4"/>
      <c r="B290" s="5"/>
      <c r="C290" s="13"/>
      <c r="D290" s="13"/>
    </row>
    <row r="291" spans="1:1020" ht="30" customHeight="1" thickBot="1" x14ac:dyDescent="0.35">
      <c r="A291" s="91" t="s">
        <v>137</v>
      </c>
      <c r="B291" s="92"/>
      <c r="C291" s="92"/>
      <c r="D291" s="93"/>
    </row>
    <row r="292" spans="1:1020" ht="30" customHeight="1" thickBot="1" x14ac:dyDescent="0.35">
      <c r="A292" s="44" t="s">
        <v>1</v>
      </c>
      <c r="B292" s="48" t="s">
        <v>2</v>
      </c>
      <c r="C292" s="45" t="str">
        <f>C$5</f>
        <v>Standardní funkcionalita</v>
      </c>
      <c r="D292" s="49" t="str">
        <f>D$5</f>
        <v>Doplněná funkcionalita</v>
      </c>
      <c r="AMF292"/>
    </row>
    <row r="293" spans="1:1020" x14ac:dyDescent="0.3">
      <c r="A293" s="66">
        <v>1</v>
      </c>
      <c r="B293" s="73" t="s">
        <v>138</v>
      </c>
      <c r="C293" s="34"/>
      <c r="D293" s="35"/>
      <c r="AMF293"/>
    </row>
    <row r="294" spans="1:1020" x14ac:dyDescent="0.3">
      <c r="A294" s="71">
        <v>2</v>
      </c>
      <c r="B294" s="72" t="s">
        <v>139</v>
      </c>
      <c r="C294" s="38"/>
      <c r="D294" s="39"/>
      <c r="AMF294"/>
    </row>
    <row r="295" spans="1:1020" x14ac:dyDescent="0.3">
      <c r="A295" s="71">
        <v>3</v>
      </c>
      <c r="B295" s="72" t="s">
        <v>140</v>
      </c>
      <c r="C295" s="38"/>
      <c r="D295" s="39"/>
      <c r="AMF295"/>
    </row>
    <row r="296" spans="1:1020" ht="15" thickBot="1" x14ac:dyDescent="0.35">
      <c r="A296" s="68">
        <v>4</v>
      </c>
      <c r="B296" s="69" t="s">
        <v>141</v>
      </c>
      <c r="C296" s="36"/>
      <c r="D296" s="37"/>
      <c r="AMF296"/>
    </row>
    <row r="297" spans="1:1020" x14ac:dyDescent="0.3">
      <c r="A297" s="8"/>
      <c r="B297" s="20"/>
      <c r="C297" s="10"/>
      <c r="D297" s="10"/>
      <c r="AMF297"/>
    </row>
    <row r="298" spans="1:1020" ht="15" thickBot="1" x14ac:dyDescent="0.35">
      <c r="A298" s="4"/>
      <c r="B298" s="5"/>
      <c r="C298" s="6"/>
      <c r="D298" s="6"/>
      <c r="AMF298"/>
    </row>
    <row r="299" spans="1:1020" ht="30" customHeight="1" thickBot="1" x14ac:dyDescent="0.35">
      <c r="A299" s="91" t="s">
        <v>142</v>
      </c>
      <c r="B299" s="92"/>
      <c r="C299" s="92"/>
      <c r="D299" s="93"/>
      <c r="AMF299"/>
    </row>
    <row r="300" spans="1:1020" ht="30" customHeight="1" thickBot="1" x14ac:dyDescent="0.35">
      <c r="A300" s="51" t="s">
        <v>1</v>
      </c>
      <c r="B300" s="48" t="s">
        <v>2</v>
      </c>
      <c r="C300" s="45" t="str">
        <f>C$5</f>
        <v>Standardní funkcionalita</v>
      </c>
      <c r="D300" s="49" t="str">
        <f>D$5</f>
        <v>Doplněná funkcionalita</v>
      </c>
      <c r="AMF300"/>
    </row>
    <row r="301" spans="1:1020" x14ac:dyDescent="0.3">
      <c r="A301" s="86">
        <v>1</v>
      </c>
      <c r="B301" s="73" t="s">
        <v>350</v>
      </c>
      <c r="C301" s="34"/>
      <c r="D301" s="35"/>
      <c r="AMF301"/>
    </row>
    <row r="302" spans="1:1020" x14ac:dyDescent="0.3">
      <c r="A302" s="80">
        <v>2</v>
      </c>
      <c r="B302" s="72" t="s">
        <v>352</v>
      </c>
      <c r="C302" s="38"/>
      <c r="D302" s="39"/>
      <c r="AMF302"/>
    </row>
    <row r="303" spans="1:1020" x14ac:dyDescent="0.3">
      <c r="A303" s="80">
        <v>3</v>
      </c>
      <c r="B303" s="72" t="s">
        <v>351</v>
      </c>
      <c r="C303" s="38"/>
      <c r="D303" s="39"/>
      <c r="AMF303"/>
    </row>
    <row r="304" spans="1:1020" x14ac:dyDescent="0.3">
      <c r="A304" s="80">
        <v>4</v>
      </c>
      <c r="B304" s="72" t="s">
        <v>353</v>
      </c>
      <c r="C304" s="38"/>
      <c r="D304" s="39"/>
      <c r="AMF304"/>
    </row>
    <row r="305" spans="1:1020" x14ac:dyDescent="0.3">
      <c r="A305" s="80">
        <v>5</v>
      </c>
      <c r="B305" s="72" t="s">
        <v>354</v>
      </c>
      <c r="C305" s="38"/>
      <c r="D305" s="39"/>
      <c r="AMF305"/>
    </row>
    <row r="306" spans="1:1020" ht="27.6" x14ac:dyDescent="0.3">
      <c r="A306" s="80">
        <v>6</v>
      </c>
      <c r="B306" s="72" t="s">
        <v>355</v>
      </c>
      <c r="C306" s="38"/>
      <c r="D306" s="39"/>
      <c r="AMF306"/>
    </row>
    <row r="307" spans="1:1020" x14ac:dyDescent="0.3">
      <c r="A307" s="80">
        <v>7</v>
      </c>
      <c r="B307" s="72" t="s">
        <v>356</v>
      </c>
      <c r="C307" s="38"/>
      <c r="D307" s="39"/>
      <c r="AMF307"/>
    </row>
    <row r="308" spans="1:1020" x14ac:dyDescent="0.3">
      <c r="A308" s="80">
        <v>8</v>
      </c>
      <c r="B308" s="72" t="s">
        <v>360</v>
      </c>
      <c r="C308" s="38"/>
      <c r="D308" s="39"/>
      <c r="AMF308"/>
    </row>
    <row r="309" spans="1:1020" ht="27.6" x14ac:dyDescent="0.3">
      <c r="A309" s="80">
        <v>9</v>
      </c>
      <c r="B309" s="72" t="s">
        <v>357</v>
      </c>
      <c r="C309" s="38"/>
      <c r="D309" s="39"/>
      <c r="AMF309"/>
    </row>
    <row r="310" spans="1:1020" ht="27.6" x14ac:dyDescent="0.3">
      <c r="A310" s="80">
        <v>10</v>
      </c>
      <c r="B310" s="72" t="s">
        <v>358</v>
      </c>
      <c r="C310" s="38"/>
      <c r="D310" s="39"/>
      <c r="AMF310"/>
    </row>
    <row r="311" spans="1:1020" ht="27.6" x14ac:dyDescent="0.3">
      <c r="A311" s="80">
        <v>11</v>
      </c>
      <c r="B311" s="72" t="s">
        <v>359</v>
      </c>
      <c r="C311" s="38"/>
      <c r="D311" s="39"/>
      <c r="AMF311"/>
    </row>
    <row r="312" spans="1:1020" x14ac:dyDescent="0.3">
      <c r="A312" s="80">
        <v>12</v>
      </c>
      <c r="B312" s="72" t="s">
        <v>303</v>
      </c>
      <c r="C312" s="38"/>
      <c r="D312" s="39"/>
      <c r="AMF312"/>
    </row>
    <row r="313" spans="1:1020" ht="27.6" x14ac:dyDescent="0.3">
      <c r="A313" s="80">
        <v>13</v>
      </c>
      <c r="B313" s="72" t="s">
        <v>361</v>
      </c>
      <c r="C313" s="38"/>
      <c r="D313" s="39"/>
      <c r="AMF313"/>
    </row>
    <row r="314" spans="1:1020" ht="27.6" x14ac:dyDescent="0.3">
      <c r="A314" s="80">
        <v>14</v>
      </c>
      <c r="B314" s="72" t="s">
        <v>143</v>
      </c>
      <c r="C314" s="38"/>
      <c r="D314" s="39"/>
      <c r="AMF314"/>
    </row>
    <row r="315" spans="1:1020" ht="28.2" thickBot="1" x14ac:dyDescent="0.35">
      <c r="A315" s="68">
        <v>15</v>
      </c>
      <c r="B315" s="69" t="s">
        <v>362</v>
      </c>
      <c r="C315" s="36"/>
      <c r="D315" s="37"/>
      <c r="AMF315"/>
    </row>
    <row r="316" spans="1:1020" x14ac:dyDescent="0.3">
      <c r="A316" s="4"/>
      <c r="B316" s="5"/>
      <c r="C316" s="13"/>
      <c r="D316" s="13"/>
      <c r="AMF316"/>
    </row>
    <row r="317" spans="1:1020" ht="34.200000000000003" customHeight="1" x14ac:dyDescent="0.3">
      <c r="A317" s="90" t="s">
        <v>382</v>
      </c>
      <c r="B317" s="90"/>
      <c r="C317" s="90"/>
      <c r="D317" s="90"/>
      <c r="AMF317"/>
    </row>
    <row r="318" spans="1:1020" x14ac:dyDescent="0.3">
      <c r="B318" s="21"/>
      <c r="AMF318"/>
    </row>
    <row r="319" spans="1:1020" x14ac:dyDescent="0.3">
      <c r="B319" s="3"/>
    </row>
    <row r="320" spans="1:1020" x14ac:dyDescent="0.3">
      <c r="B320" s="3"/>
    </row>
    <row r="321" spans="1:2" x14ac:dyDescent="0.3">
      <c r="B321" s="3"/>
    </row>
    <row r="323" spans="1:2" x14ac:dyDescent="0.3">
      <c r="A323" s="4"/>
    </row>
    <row r="334" spans="1:2" x14ac:dyDescent="0.3">
      <c r="A334" s="19"/>
    </row>
    <row r="335" spans="1:2" x14ac:dyDescent="0.3">
      <c r="A335" s="19"/>
    </row>
    <row r="343" spans="1:1" x14ac:dyDescent="0.3">
      <c r="A343" s="19"/>
    </row>
    <row r="344" spans="1:1" x14ac:dyDescent="0.3">
      <c r="A344" s="19" t="s">
        <v>144</v>
      </c>
    </row>
    <row r="353" spans="1:1" x14ac:dyDescent="0.3">
      <c r="A353" s="19"/>
    </row>
  </sheetData>
  <mergeCells count="17">
    <mergeCell ref="A76:D76"/>
    <mergeCell ref="A317:D317"/>
    <mergeCell ref="A1:D1"/>
    <mergeCell ref="A299:D299"/>
    <mergeCell ref="A291:D291"/>
    <mergeCell ref="A277:D277"/>
    <mergeCell ref="A265:D265"/>
    <mergeCell ref="A246:D246"/>
    <mergeCell ref="A223:D223"/>
    <mergeCell ref="A54:D54"/>
    <mergeCell ref="A36:D36"/>
    <mergeCell ref="A4:D4"/>
    <mergeCell ref="A204:D204"/>
    <mergeCell ref="A177:D177"/>
    <mergeCell ref="A160:D160"/>
    <mergeCell ref="A139:D139"/>
    <mergeCell ref="A102:D102"/>
  </mergeCells>
  <pageMargins left="0.70833333333333304" right="0.70833333333333304" top="0.50972222222222197" bottom="0.42986111111111103" header="0.51180555555555496" footer="0.51180555555555496"/>
  <pageSetup paperSize="9" scale="65" fitToHeight="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49"/>
  <sheetViews>
    <sheetView zoomScale="85" zoomScaleNormal="85" workbookViewId="0">
      <selection activeCell="F18" sqref="F18"/>
    </sheetView>
  </sheetViews>
  <sheetFormatPr defaultRowHeight="14.4" x14ac:dyDescent="0.3"/>
  <cols>
    <col min="1" max="1" width="25.6640625" customWidth="1"/>
    <col min="2" max="2" width="48.109375" customWidth="1"/>
    <col min="3" max="3" width="77.5546875" customWidth="1"/>
  </cols>
  <sheetData>
    <row r="1" spans="1:3" ht="30" customHeight="1" thickBot="1" x14ac:dyDescent="0.35">
      <c r="A1" s="91" t="s">
        <v>383</v>
      </c>
      <c r="B1" s="92"/>
      <c r="C1" s="93"/>
    </row>
    <row r="2" spans="1:3" x14ac:dyDescent="0.3">
      <c r="A2" s="54" t="s">
        <v>245</v>
      </c>
      <c r="B2" s="26"/>
      <c r="C2" s="55" t="s">
        <v>246</v>
      </c>
    </row>
    <row r="3" spans="1:3" x14ac:dyDescent="0.3">
      <c r="A3" s="54" t="s">
        <v>217</v>
      </c>
      <c r="B3" s="26" t="s">
        <v>218</v>
      </c>
      <c r="C3" s="55" t="s">
        <v>219</v>
      </c>
    </row>
    <row r="4" spans="1:3" x14ac:dyDescent="0.3">
      <c r="A4" s="54" t="s">
        <v>198</v>
      </c>
      <c r="B4" s="26" t="s">
        <v>199</v>
      </c>
      <c r="C4" s="55" t="s">
        <v>200</v>
      </c>
    </row>
    <row r="5" spans="1:3" x14ac:dyDescent="0.3">
      <c r="A5" s="54" t="s">
        <v>314</v>
      </c>
      <c r="B5" s="26"/>
      <c r="C5" s="55" t="s">
        <v>315</v>
      </c>
    </row>
    <row r="6" spans="1:3" x14ac:dyDescent="0.3">
      <c r="A6" s="54" t="s">
        <v>235</v>
      </c>
      <c r="B6" s="26"/>
      <c r="C6" s="55" t="s">
        <v>236</v>
      </c>
    </row>
    <row r="7" spans="1:3" x14ac:dyDescent="0.3">
      <c r="A7" s="54" t="s">
        <v>255</v>
      </c>
      <c r="B7" s="26"/>
      <c r="C7" s="55" t="s">
        <v>316</v>
      </c>
    </row>
    <row r="8" spans="1:3" x14ac:dyDescent="0.3">
      <c r="A8" s="54" t="s">
        <v>243</v>
      </c>
      <c r="B8" s="26"/>
      <c r="C8" s="55" t="s">
        <v>244</v>
      </c>
    </row>
    <row r="9" spans="1:3" x14ac:dyDescent="0.3">
      <c r="A9" s="54" t="s">
        <v>264</v>
      </c>
      <c r="B9" s="26"/>
      <c r="C9" s="55" t="s">
        <v>265</v>
      </c>
    </row>
    <row r="10" spans="1:3" x14ac:dyDescent="0.3">
      <c r="A10" s="54" t="s">
        <v>276</v>
      </c>
      <c r="B10" s="26"/>
      <c r="C10" s="55" t="s">
        <v>277</v>
      </c>
    </row>
    <row r="11" spans="1:3" x14ac:dyDescent="0.3">
      <c r="A11" s="54" t="s">
        <v>288</v>
      </c>
      <c r="B11" s="26"/>
      <c r="C11" s="55" t="s">
        <v>289</v>
      </c>
    </row>
    <row r="12" spans="1:3" x14ac:dyDescent="0.3">
      <c r="A12" s="54" t="s">
        <v>228</v>
      </c>
      <c r="B12" s="26" t="s">
        <v>229</v>
      </c>
      <c r="C12" s="55" t="s">
        <v>230</v>
      </c>
    </row>
    <row r="13" spans="1:3" x14ac:dyDescent="0.3">
      <c r="A13" s="54" t="s">
        <v>272</v>
      </c>
      <c r="B13" s="26"/>
      <c r="C13" s="55" t="s">
        <v>273</v>
      </c>
    </row>
    <row r="14" spans="1:3" x14ac:dyDescent="0.3">
      <c r="A14" s="54" t="s">
        <v>202</v>
      </c>
      <c r="B14" s="26" t="s">
        <v>204</v>
      </c>
      <c r="C14" s="55" t="s">
        <v>212</v>
      </c>
    </row>
    <row r="15" spans="1:3" x14ac:dyDescent="0.3">
      <c r="A15" s="54" t="s">
        <v>258</v>
      </c>
      <c r="B15" s="26"/>
      <c r="C15" s="55" t="s">
        <v>259</v>
      </c>
    </row>
    <row r="16" spans="1:3" x14ac:dyDescent="0.3">
      <c r="A16" s="54" t="s">
        <v>251</v>
      </c>
      <c r="B16" s="26"/>
      <c r="C16" s="55" t="s">
        <v>252</v>
      </c>
    </row>
    <row r="17" spans="1:3" x14ac:dyDescent="0.3">
      <c r="A17" s="54" t="s">
        <v>287</v>
      </c>
      <c r="B17" s="26"/>
      <c r="C17" s="55" t="s">
        <v>318</v>
      </c>
    </row>
    <row r="18" spans="1:3" x14ac:dyDescent="0.3">
      <c r="A18" s="54" t="s">
        <v>268</v>
      </c>
      <c r="B18" s="26"/>
      <c r="C18" s="55" t="s">
        <v>269</v>
      </c>
    </row>
    <row r="19" spans="1:3" x14ac:dyDescent="0.3">
      <c r="A19" s="54" t="s">
        <v>208</v>
      </c>
      <c r="B19" s="26"/>
      <c r="C19" s="55" t="s">
        <v>209</v>
      </c>
    </row>
    <row r="20" spans="1:3" x14ac:dyDescent="0.3">
      <c r="A20" s="54" t="s">
        <v>295</v>
      </c>
      <c r="B20" s="26"/>
      <c r="C20" s="55" t="s">
        <v>317</v>
      </c>
    </row>
    <row r="21" spans="1:3" x14ac:dyDescent="0.3">
      <c r="A21" s="54" t="s">
        <v>296</v>
      </c>
      <c r="B21" s="26" t="s">
        <v>298</v>
      </c>
      <c r="C21" s="55" t="s">
        <v>297</v>
      </c>
    </row>
    <row r="22" spans="1:3" x14ac:dyDescent="0.3">
      <c r="A22" s="54" t="s">
        <v>334</v>
      </c>
      <c r="B22" s="26"/>
      <c r="C22" s="55" t="s">
        <v>335</v>
      </c>
    </row>
    <row r="23" spans="1:3" x14ac:dyDescent="0.3">
      <c r="A23" s="54" t="s">
        <v>225</v>
      </c>
      <c r="B23" s="26" t="s">
        <v>227</v>
      </c>
      <c r="C23" s="55" t="s">
        <v>226</v>
      </c>
    </row>
    <row r="24" spans="1:3" x14ac:dyDescent="0.3">
      <c r="A24" s="54" t="s">
        <v>290</v>
      </c>
      <c r="B24" s="26" t="s">
        <v>291</v>
      </c>
      <c r="C24" s="55" t="s">
        <v>292</v>
      </c>
    </row>
    <row r="25" spans="1:3" x14ac:dyDescent="0.3">
      <c r="A25" s="54" t="s">
        <v>299</v>
      </c>
      <c r="B25" s="26"/>
      <c r="C25" s="55" t="s">
        <v>300</v>
      </c>
    </row>
    <row r="26" spans="1:3" x14ac:dyDescent="0.3">
      <c r="A26" s="54" t="s">
        <v>197</v>
      </c>
      <c r="B26" s="26" t="s">
        <v>201</v>
      </c>
      <c r="C26" s="55" t="s">
        <v>211</v>
      </c>
    </row>
    <row r="27" spans="1:3" x14ac:dyDescent="0.3">
      <c r="A27" s="54" t="s">
        <v>284</v>
      </c>
      <c r="B27" s="26"/>
      <c r="C27" s="55" t="s">
        <v>285</v>
      </c>
    </row>
    <row r="28" spans="1:3" x14ac:dyDescent="0.3">
      <c r="A28" s="54" t="s">
        <v>274</v>
      </c>
      <c r="B28" s="26"/>
      <c r="C28" s="55" t="s">
        <v>275</v>
      </c>
    </row>
    <row r="29" spans="1:3" x14ac:dyDescent="0.3">
      <c r="A29" s="54" t="s">
        <v>262</v>
      </c>
      <c r="B29" s="26"/>
      <c r="C29" s="55" t="s">
        <v>263</v>
      </c>
    </row>
    <row r="30" spans="1:3" x14ac:dyDescent="0.3">
      <c r="A30" s="54" t="s">
        <v>203</v>
      </c>
      <c r="B30" s="26"/>
      <c r="C30" s="55" t="s">
        <v>213</v>
      </c>
    </row>
    <row r="31" spans="1:3" x14ac:dyDescent="0.3">
      <c r="A31" s="54" t="s">
        <v>260</v>
      </c>
      <c r="B31" s="26"/>
      <c r="C31" s="55" t="s">
        <v>261</v>
      </c>
    </row>
    <row r="32" spans="1:3" x14ac:dyDescent="0.3">
      <c r="A32" s="54" t="s">
        <v>278</v>
      </c>
      <c r="B32" s="26"/>
      <c r="C32" s="55" t="s">
        <v>279</v>
      </c>
    </row>
    <row r="33" spans="1:3" x14ac:dyDescent="0.3">
      <c r="A33" s="54" t="s">
        <v>253</v>
      </c>
      <c r="B33" s="26"/>
      <c r="C33" s="55" t="s">
        <v>254</v>
      </c>
    </row>
    <row r="34" spans="1:3" x14ac:dyDescent="0.3">
      <c r="A34" s="54" t="s">
        <v>249</v>
      </c>
      <c r="B34" s="26"/>
      <c r="C34" s="55" t="s">
        <v>231</v>
      </c>
    </row>
    <row r="35" spans="1:3" x14ac:dyDescent="0.3">
      <c r="A35" s="54" t="s">
        <v>237</v>
      </c>
      <c r="B35" s="26"/>
      <c r="C35" s="55" t="s">
        <v>238</v>
      </c>
    </row>
    <row r="36" spans="1:3" x14ac:dyDescent="0.3">
      <c r="A36" s="54" t="s">
        <v>293</v>
      </c>
      <c r="B36" s="26"/>
      <c r="C36" s="55" t="s">
        <v>294</v>
      </c>
    </row>
    <row r="37" spans="1:3" x14ac:dyDescent="0.3">
      <c r="A37" s="54" t="s">
        <v>214</v>
      </c>
      <c r="B37" s="26" t="s">
        <v>215</v>
      </c>
      <c r="C37" s="55" t="s">
        <v>216</v>
      </c>
    </row>
    <row r="38" spans="1:3" x14ac:dyDescent="0.3">
      <c r="A38" s="54" t="s">
        <v>242</v>
      </c>
      <c r="B38" s="26"/>
      <c r="C38" s="55" t="s">
        <v>319</v>
      </c>
    </row>
    <row r="39" spans="1:3" x14ac:dyDescent="0.3">
      <c r="A39" s="54" t="s">
        <v>220</v>
      </c>
      <c r="B39" s="26" t="s">
        <v>221</v>
      </c>
      <c r="C39" s="55" t="s">
        <v>222</v>
      </c>
    </row>
    <row r="40" spans="1:3" x14ac:dyDescent="0.3">
      <c r="A40" s="54" t="s">
        <v>239</v>
      </c>
      <c r="B40" s="26"/>
      <c r="C40" s="55" t="s">
        <v>240</v>
      </c>
    </row>
    <row r="41" spans="1:3" x14ac:dyDescent="0.3">
      <c r="A41" s="54" t="s">
        <v>232</v>
      </c>
      <c r="B41" s="26" t="s">
        <v>233</v>
      </c>
      <c r="C41" s="55" t="s">
        <v>234</v>
      </c>
    </row>
    <row r="42" spans="1:3" x14ac:dyDescent="0.3">
      <c r="A42" s="54" t="s">
        <v>266</v>
      </c>
      <c r="B42" s="26"/>
      <c r="C42" s="55" t="s">
        <v>267</v>
      </c>
    </row>
    <row r="43" spans="1:3" x14ac:dyDescent="0.3">
      <c r="A43" s="54" t="s">
        <v>223</v>
      </c>
      <c r="B43" s="26"/>
      <c r="C43" s="55" t="s">
        <v>224</v>
      </c>
    </row>
    <row r="44" spans="1:3" x14ac:dyDescent="0.3">
      <c r="A44" s="54" t="s">
        <v>247</v>
      </c>
      <c r="B44" s="26" t="s">
        <v>248</v>
      </c>
      <c r="C44" s="55" t="s">
        <v>250</v>
      </c>
    </row>
    <row r="45" spans="1:3" x14ac:dyDescent="0.3">
      <c r="A45" s="54" t="s">
        <v>282</v>
      </c>
      <c r="B45" s="26"/>
      <c r="C45" s="55" t="s">
        <v>283</v>
      </c>
    </row>
    <row r="46" spans="1:3" x14ac:dyDescent="0.3">
      <c r="A46" s="54" t="s">
        <v>256</v>
      </c>
      <c r="B46" s="26"/>
      <c r="C46" s="55" t="s">
        <v>257</v>
      </c>
    </row>
    <row r="47" spans="1:3" x14ac:dyDescent="0.3">
      <c r="A47" s="54" t="s">
        <v>207</v>
      </c>
      <c r="B47" s="26" t="s">
        <v>210</v>
      </c>
      <c r="C47" s="55" t="s">
        <v>206</v>
      </c>
    </row>
    <row r="48" spans="1:3" x14ac:dyDescent="0.3">
      <c r="A48" s="54" t="s">
        <v>270</v>
      </c>
      <c r="B48" s="26"/>
      <c r="C48" s="55" t="s">
        <v>271</v>
      </c>
    </row>
    <row r="49" spans="1:3" ht="15" thickBot="1" x14ac:dyDescent="0.35">
      <c r="A49" s="56" t="s">
        <v>280</v>
      </c>
      <c r="B49" s="57"/>
      <c r="C49" s="58" t="s">
        <v>281</v>
      </c>
    </row>
  </sheetData>
  <sortState xmlns:xlrd2="http://schemas.microsoft.com/office/spreadsheetml/2017/richdata2" ref="A2:C45">
    <sortCondition ref="A2:A45"/>
  </sortState>
  <mergeCells count="1">
    <mergeCell ref="A1:C1"/>
  </mergeCells>
  <pageMargins left="0.7" right="0.7" top="0.78740157499999996" bottom="0.78740157499999996" header="0.3" footer="0.3"/>
  <pageSetup paperSize="9" scale="57" orientation="portrait"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Listy</vt:lpstr>
      </vt:variant>
      <vt:variant>
        <vt:i4>3</vt:i4>
      </vt:variant>
      <vt:variant>
        <vt:lpstr>Pojmenované oblasti</vt:lpstr>
      </vt:variant>
      <vt:variant>
        <vt:i4>3</vt:i4>
      </vt:variant>
    </vt:vector>
  </HeadingPairs>
  <TitlesOfParts>
    <vt:vector size="6" baseType="lpstr">
      <vt:lpstr>Poskytnutí licencí</vt:lpstr>
      <vt:lpstr>Požadované funkcionality</vt:lpstr>
      <vt:lpstr>Použité zkratky</vt:lpstr>
      <vt:lpstr>'Poskytnutí licencí'!Oblast_tisku</vt:lpstr>
      <vt:lpstr>'Použité zkratky'!Oblast_tisku</vt:lpstr>
      <vt:lpstr>'Požadované funkcionality'!Oblast_tisku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
  <cp:revision>1</cp:revision>
  <dcterms:created xsi:type="dcterms:W3CDTF">2023-03-20T12:38:41Z</dcterms:created>
  <dcterms:modified xsi:type="dcterms:W3CDTF">2023-03-20T12:38:46Z</dcterms:modified>
  <dc:language/>
</cp:coreProperties>
</file>